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nassauk12flus-my.sharepoint.com/personal/hodgessc_nassau_k12_fl_us/Documents/"/>
    </mc:Choice>
  </mc:AlternateContent>
  <xr:revisionPtr revIDLastSave="0" documentId="8_{4DEADE2E-3D7D-4644-881C-4883D0474C1D}" xr6:coauthVersionLast="47" xr6:coauthVersionMax="47" xr10:uidLastSave="{00000000-0000-0000-0000-000000000000}"/>
  <workbookProtection workbookAlgorithmName="SHA-512" workbookHashValue="mtKfrqqKNUYlKzhEtz+X/7PdnGB/tLORK+NuLraT8twJ2yjL67s2HKFQsYFi78V5lQVIqRce3YnI7hLg1GNXoQ==" workbookSaltValue="55SjgeyPjzlOnViQGbelSg==" workbookSpinCount="100000" lockStructure="1"/>
  <bookViews>
    <workbookView xWindow="-120" yWindow="-120" windowWidth="29040" windowHeight="15840" xr2:uid="{00000000-000D-0000-FFFF-FFFF00000000}"/>
  </bookViews>
  <sheets>
    <sheet name="DATA ENTRY" sheetId="4" r:id="rId1"/>
    <sheet name="ANNUAL EVAULATION REPORT" sheetId="1" r:id="rId2"/>
    <sheet name="FINAL SUMMATIVE FORM" sheetId="3" r:id="rId3"/>
  </sheets>
  <definedNames>
    <definedName name="_xlnm.Print_Area" localSheetId="1">'ANNUAL EVAULATION REPORT'!$A$1:$X$114</definedName>
    <definedName name="_xlnm.Print_Area" localSheetId="0">'DATA ENTRY'!$A$1:$C$35</definedName>
    <definedName name="_xlnm.Print_Area" localSheetId="2">'FINAL SUMMATIVE FORM'!$A$1:$N$42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3" l="1"/>
  <c r="M23" i="3" s="1"/>
  <c r="M25" i="3" s="1"/>
  <c r="R13" i="1" l="1"/>
  <c r="R57" i="1" s="1"/>
  <c r="X56" i="1" l="1"/>
  <c r="G97" i="1" l="1"/>
  <c r="O87" i="1"/>
  <c r="D5" i="3" l="1"/>
  <c r="J7" i="3"/>
  <c r="M12" i="3" l="1"/>
  <c r="M13" i="3" s="1"/>
  <c r="M15" i="3" s="1"/>
  <c r="K35" i="3" l="1"/>
  <c r="J6" i="3"/>
  <c r="D7" i="3"/>
  <c r="D6" i="3"/>
  <c r="A55" i="1"/>
  <c r="Q11" i="1"/>
  <c r="J5" i="3"/>
  <c r="A87" i="1" l="1"/>
  <c r="E15" i="1" l="1"/>
  <c r="E13" i="1"/>
  <c r="E11" i="1"/>
  <c r="B35" i="3" l="1"/>
  <c r="D57" i="1" l="1"/>
</calcChain>
</file>

<file path=xl/sharedStrings.xml><?xml version="1.0" encoding="utf-8"?>
<sst xmlns="http://schemas.openxmlformats.org/spreadsheetml/2006/main" count="168" uniqueCount="128">
  <si>
    <t>Nassau County School District</t>
  </si>
  <si>
    <t xml:space="preserve">Annual Evaluation Report for </t>
  </si>
  <si>
    <t>Evaluator:</t>
  </si>
  <si>
    <t>Name:</t>
  </si>
  <si>
    <t>School Year:</t>
  </si>
  <si>
    <t>Job Title:</t>
  </si>
  <si>
    <t>Page 1</t>
  </si>
  <si>
    <r>
      <rPr>
        <b/>
        <sz val="12"/>
        <color theme="1"/>
        <rFont val="Calibri"/>
        <family val="2"/>
        <scheme val="minor"/>
      </rPr>
      <t>Domain 1:  Sources of Evidence</t>
    </r>
    <r>
      <rPr>
        <sz val="12"/>
        <color theme="1"/>
        <rFont val="Calibri"/>
        <family val="2"/>
        <scheme val="minor"/>
      </rPr>
      <t xml:space="preserve"> (select all that apply):</t>
    </r>
  </si>
  <si>
    <t>Formal Observation</t>
  </si>
  <si>
    <t>Artifacts:</t>
  </si>
  <si>
    <t>Other:</t>
  </si>
  <si>
    <r>
      <rPr>
        <b/>
        <sz val="12"/>
        <color theme="1"/>
        <rFont val="Calibri"/>
        <family val="2"/>
        <scheme val="minor"/>
      </rPr>
      <t>Domain 2:  Sources of Evidence</t>
    </r>
    <r>
      <rPr>
        <sz val="12"/>
        <color theme="1"/>
        <rFont val="Calibri"/>
        <family val="2"/>
        <scheme val="minor"/>
      </rPr>
      <t xml:space="preserve"> (select all that apply):</t>
    </r>
  </si>
  <si>
    <r>
      <rPr>
        <b/>
        <sz val="12"/>
        <color theme="1"/>
        <rFont val="Calibri"/>
        <family val="2"/>
        <scheme val="minor"/>
      </rPr>
      <t>Domain 3:  Sources of Evidence</t>
    </r>
    <r>
      <rPr>
        <sz val="12"/>
        <color theme="1"/>
        <rFont val="Calibri"/>
        <family val="2"/>
        <scheme val="minor"/>
      </rPr>
      <t xml:space="preserve"> (select all that apply):</t>
    </r>
  </si>
  <si>
    <r>
      <rPr>
        <b/>
        <sz val="12"/>
        <color theme="1"/>
        <rFont val="Calibri"/>
        <family val="2"/>
        <scheme val="minor"/>
      </rPr>
      <t>Domain 4:  Sources of Evidence</t>
    </r>
    <r>
      <rPr>
        <sz val="12"/>
        <color theme="1"/>
        <rFont val="Calibri"/>
        <family val="2"/>
        <scheme val="minor"/>
      </rPr>
      <t xml:space="preserve"> (select all that apply):</t>
    </r>
  </si>
  <si>
    <t>Conferences</t>
  </si>
  <si>
    <t>Discussions</t>
  </si>
  <si>
    <t>Page 2</t>
  </si>
  <si>
    <t>Evaluator’s Signature:</t>
  </si>
  <si>
    <t>Evaluator’s Title:</t>
  </si>
  <si>
    <t>Date:</t>
  </si>
  <si>
    <t>Evaluator’s Comments:</t>
  </si>
  <si>
    <t>PLEASE USE AN "X" TO MARK SELECTIONS FOR</t>
  </si>
  <si>
    <t>DOMAINS 1-4.</t>
  </si>
  <si>
    <t>ARTIFACTS / OTHER NOTES ARE TO BE TYPEWRITTEN.</t>
  </si>
  <si>
    <t>DATA ENTRY WORKSHEET</t>
  </si>
  <si>
    <t>SCORES</t>
  </si>
  <si>
    <t>BASIC DATA</t>
  </si>
  <si>
    <t>THE NASSAU COUNTY SCHOOL DISTRICT</t>
  </si>
  <si>
    <t>NAME:</t>
  </si>
  <si>
    <t>SCHOOL YEAR:</t>
  </si>
  <si>
    <t>EVALUATOR:</t>
  </si>
  <si>
    <t>TOTAL
POSSIBLE
SCORE/POINTS</t>
  </si>
  <si>
    <t>DISTRIBUTION OF POINTS</t>
  </si>
  <si>
    <t>Highly Effective</t>
  </si>
  <si>
    <t>3.5 – 4.0</t>
  </si>
  <si>
    <t>Effective</t>
  </si>
  <si>
    <t>2.5 – 3.4</t>
  </si>
  <si>
    <t>1.5 – 2.4</t>
  </si>
  <si>
    <t>LEVEL OF PERFORMANCE &amp; FINAL EVALUATION SCORE</t>
  </si>
  <si>
    <t xml:space="preserve">   This is not required to complete the Annual Evaluation Report.</t>
  </si>
  <si>
    <t>Adult &amp; Career Education</t>
  </si>
  <si>
    <t>Select One</t>
  </si>
  <si>
    <t xml:space="preserve"> HIGHLY EFFECTIVE</t>
  </si>
  <si>
    <t>EFFECTIVE</t>
  </si>
  <si>
    <t>UNSATISFACTORY</t>
  </si>
  <si>
    <t>PLEASE COMPLETE THIS FORM IN EXCEL - DO NOT HANDWRITE.</t>
  </si>
  <si>
    <t>Final Evaluation Score of 
3.5-4.0</t>
  </si>
  <si>
    <t>Final Evaluation Score of 
2.5-3.4</t>
  </si>
  <si>
    <t>Final Evaluation Score of 
1.5-2.4</t>
  </si>
  <si>
    <t>Final Evaluation Score of 
1.0-1.4</t>
  </si>
  <si>
    <t xml:space="preserve">   This data will be provided by the District Office once it becomes available.</t>
  </si>
  <si>
    <t>1A</t>
  </si>
  <si>
    <t>2A</t>
  </si>
  <si>
    <t>3. SIGNATURES</t>
  </si>
  <si>
    <t>TITLE:</t>
  </si>
  <si>
    <t>Title:</t>
  </si>
  <si>
    <t>EVALUATION OF LEADERSHIP PRACTICE</t>
  </si>
  <si>
    <t>Performance Of An Administrator Based On Marzano Protocol</t>
  </si>
  <si>
    <t>OVERALL LEADERSHIP PRACTICE (LP) SCORE EARNED</t>
  </si>
  <si>
    <t>LP Score</t>
  </si>
  <si>
    <t>Leadership Practice Score</t>
  </si>
  <si>
    <r>
      <rPr>
        <b/>
        <sz val="12"/>
        <color theme="1"/>
        <rFont val="Calibri"/>
        <family val="2"/>
        <scheme val="minor"/>
      </rPr>
      <t>Domain 5:  Sources of Evidence</t>
    </r>
    <r>
      <rPr>
        <sz val="12"/>
        <color theme="1"/>
        <rFont val="Calibri"/>
        <family val="2"/>
        <scheme val="minor"/>
      </rPr>
      <t xml:space="preserve"> (select all that apply):</t>
    </r>
  </si>
  <si>
    <t>Overall Final Score of 
2.5-3.4</t>
  </si>
  <si>
    <t>Overall Final Score of 
3.5-4.0</t>
  </si>
  <si>
    <t>Overall Final Score of 
1.5-2.4</t>
  </si>
  <si>
    <t>Leadership Practice Score:</t>
  </si>
  <si>
    <t>Needs Improvement</t>
  </si>
  <si>
    <t>NEEDS IMPROVEMENT</t>
  </si>
  <si>
    <t>Signature of Evaluator:</t>
  </si>
  <si>
    <t>Unsatisfactory</t>
  </si>
  <si>
    <t>Total % Points:</t>
  </si>
  <si>
    <t>Assigned Score:</t>
  </si>
  <si>
    <t>0.0 – 1.4</t>
  </si>
  <si>
    <t xml:space="preserve">    Multiply by 0.65</t>
  </si>
  <si>
    <t xml:space="preserve">    Multiply by 0.35</t>
  </si>
  <si>
    <t>Total LP Score</t>
  </si>
  <si>
    <t>OVERALL SLG/ACHIEVEMENT PERCENTAGE POINTS &amp; SCORE EARNED</t>
  </si>
  <si>
    <t>Overall Final Score of 
0.0-1.4</t>
  </si>
  <si>
    <t>©2011 Robert J. Marzano.  Can only be digitized in iObservation. iObservation is a registered trademark of Learning Sciences International®.</t>
  </si>
  <si>
    <t>1. SOURCES OF EVIDENCE AND LEADERSHIP PRACTICE SCORE</t>
  </si>
  <si>
    <r>
      <t xml:space="preserve">PLEASE SIGN &amp; DATE THE </t>
    </r>
    <r>
      <rPr>
        <b/>
        <i/>
        <u/>
        <sz val="12"/>
        <color rgb="FFFF0000"/>
        <rFont val="Calibri"/>
        <family val="2"/>
        <scheme val="minor"/>
      </rPr>
      <t>HARDCOPY
ELECTRONIC SIGNATURES NOT ACCEPTED.
COMMENTS ARE TO BE TYPEWRITTEN.</t>
    </r>
  </si>
  <si>
    <t>Comprises 65% of Final Evaluation Rating</t>
  </si>
  <si>
    <t xml:space="preserve"> MARZANO PROTOCOL - LEADERSHIP PRACTICE (LP) SCORE</t>
  </si>
  <si>
    <t>STUDENT LEARNING GROWTH /ACHIEVEMENT (SLG)</t>
  </si>
  <si>
    <t>EVALUATION OF STUDENT LEARNING GROWTH / ACHIEVEMENT</t>
  </si>
  <si>
    <t>Total SLG Score:</t>
  </si>
  <si>
    <t>This worksheet imports the data which you enter in the yellow highlighted fields into the Annual Evaluation Report and into the Final Summative Form.  There is additional information which must be entered into the Annual Evaluation Report.  The Student Learning Growth Percentage Points (see below) will be provided at a later point in the year and will be needed to complete the Final Summative Form.</t>
  </si>
  <si>
    <t>Total SLG Percentage Points:</t>
  </si>
  <si>
    <t xml:space="preserve">Performance Of An Administrator Based On 
SLG / Achievement </t>
  </si>
  <si>
    <t>FINAL SUMMATIVE EVALUATION FORM</t>
  </si>
  <si>
    <t>District Office</t>
  </si>
  <si>
    <t>Annual Evaluation Report For District Leaders</t>
  </si>
  <si>
    <t>District Leaders</t>
  </si>
  <si>
    <t>This form is to serve as a permanent record of an administrator’s evaluation of a district leader’s performance during a specific period based on specific criteria as it relates to leadership practice using the Marzano District Leadership Evaluation Model.</t>
  </si>
  <si>
    <r>
      <rPr>
        <b/>
        <sz val="12"/>
        <color theme="1"/>
        <rFont val="Calibri"/>
        <family val="2"/>
        <scheme val="minor"/>
      </rPr>
      <t>District Leader:</t>
    </r>
    <r>
      <rPr>
        <sz val="12"/>
        <color theme="1"/>
        <rFont val="Calibri"/>
        <family val="2"/>
        <scheme val="minor"/>
      </rPr>
      <t xml:space="preserve"> I acknowledge the receipt of this Final Annual Evaluation Report.</t>
    </r>
  </si>
  <si>
    <t>District Leader Signature:</t>
  </si>
  <si>
    <t>District Leader Comments:</t>
  </si>
  <si>
    <t>DISTRICT LEADER</t>
  </si>
  <si>
    <t>Signature of District Leader:</t>
  </si>
  <si>
    <t>Created 3/2018</t>
  </si>
  <si>
    <r>
      <rPr>
        <b/>
        <sz val="12"/>
        <color theme="1"/>
        <rFont val="Calibri"/>
        <family val="2"/>
        <scheme val="minor"/>
      </rPr>
      <t>Directions:</t>
    </r>
    <r>
      <rPr>
        <sz val="12"/>
        <color theme="1"/>
        <rFont val="Calibri"/>
        <family val="2"/>
        <scheme val="minor"/>
      </rPr>
      <t xml:space="preserve">  Examine all sources of evidence for each of the six domains as it applies to the district leader’s leadership practices.  Indicate sources of evidence used to determine the evaluation results in each section. Assign an overall evaluation rating/score, sign the form and obtain the signature of the district leader. </t>
    </r>
  </si>
  <si>
    <r>
      <rPr>
        <b/>
        <sz val="12"/>
        <color theme="1"/>
        <rFont val="Calibri"/>
        <family val="2"/>
        <scheme val="minor"/>
      </rPr>
      <t>Domain 6:  Sources of Evidence</t>
    </r>
    <r>
      <rPr>
        <sz val="12"/>
        <color theme="1"/>
        <rFont val="Calibri"/>
        <family val="2"/>
        <scheme val="minor"/>
      </rPr>
      <t xml:space="preserve"> (select all that apply):</t>
    </r>
  </si>
  <si>
    <t>The district leadership practice score reflects overall understanding and application of strategies within the Marzano District Leadership Evaluation Model across across the five domains: Domain 1: Data-Driven Focus to Support Student Achievement; Domain 2: Continuous Support for Improvement of Instruction; Domain 3: Continuous Support for a Guaranteed and Viable Curriculum; Domain 4: Cooperation and Collaboration; Domain 5: District Climate and Domain 6: Resource Allocation.</t>
  </si>
  <si>
    <t>This form is to serve as a permanent record of an administrator’s evaluation of a 
district leader's performance during a specific period.</t>
  </si>
  <si>
    <t>DEPARTMENT:</t>
  </si>
  <si>
    <t>Department:</t>
  </si>
  <si>
    <r>
      <rPr>
        <b/>
        <sz val="12"/>
        <color theme="1"/>
        <rFont val="Calibri"/>
        <family val="2"/>
        <scheme val="minor"/>
      </rPr>
      <t>Evaluator:</t>
    </r>
    <r>
      <rPr>
        <sz val="12"/>
        <color theme="1"/>
        <rFont val="Calibri"/>
        <family val="2"/>
        <scheme val="minor"/>
      </rPr>
      <t xml:space="preserve"> I certify that the above named district leader has been evaluated around his or her </t>
    </r>
    <r>
      <rPr>
        <b/>
        <sz val="12"/>
        <color theme="1"/>
        <rFont val="Calibri"/>
        <family val="2"/>
        <scheme val="minor"/>
      </rPr>
      <t>leadership practice.</t>
    </r>
  </si>
  <si>
    <t xml:space="preserve">Department: </t>
  </si>
  <si>
    <t>Asst Superintendent's Office</t>
  </si>
  <si>
    <t>Superintendent's Office</t>
  </si>
  <si>
    <t xml:space="preserve">Elementary Education </t>
  </si>
  <si>
    <t xml:space="preserve">Secondary Education </t>
  </si>
  <si>
    <t>Exceptional Student Ed.</t>
  </si>
  <si>
    <t>Version 2020-21</t>
  </si>
  <si>
    <t xml:space="preserve">DISTRIBUTION OF PERCENTAGE POINTS
&amp; ASSIGNED SCORE
Total Possible Percentage Points = 100
</t>
  </si>
  <si>
    <t>POINTS, SCORE &amp; RATING</t>
  </si>
  <si>
    <t>80.00-100.00 = 4.00 = HE</t>
  </si>
  <si>
    <t>54.00-59.99 = 2.75 = NI/ND</t>
  </si>
  <si>
    <t>75.00-79.99 = 3.75 = EF</t>
  </si>
  <si>
    <t>48.00-53.99 = 2.50 = NI/ND</t>
  </si>
  <si>
    <t>70.00-74.99 = 3.50 = EF</t>
  </si>
  <si>
    <t>42.00-47.99 = 2.25 = NI/ND</t>
  </si>
  <si>
    <t>65.00-69.99 = 3.25 = EF</t>
  </si>
  <si>
    <t>35.00-41.99 = 2.00 = NI/ND</t>
  </si>
  <si>
    <t>60.00-64.99 = 3.00 = EF</t>
  </si>
  <si>
    <t>17.00-34.99 = 1.50 = UN</t>
  </si>
  <si>
    <t>0.00-16.99 = 1.00 = UN</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</si>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</sst>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b/>
      <sz val="16"/>
      <color theme="1"/>
      <name val="Calibri"/>
      <family val="2"/>
      <scheme val="minor"/>
    </font>
    <font>
      <i/>
      <sz val="10.5"/>
      <color theme="1"/>
      <name val="Calibri"/>
      <family val="2"/>
      <scheme val="minor"/>
    </font>
    <font>
      <b/>
      <sz val="20"/>
      <color theme="1"/>
      <name val="Calibri"/>
      <family val="2"/>
      <scheme val="minor"/>
    </font>
    <font>
      <sz val="12"/>
      <name val="Calibri"/>
      <family val="2"/>
      <scheme val="minor"/>
    </font>
    <font>
      <sz val="11"/>
      <name val="Calibri"/>
      <family val="2"/>
      <scheme val="minor"/>
    </font>
    <font>
      <b/>
      <i/>
      <u/>
      <sz val="12"/>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6"/>
      <name val="Calibri"/>
      <family val="2"/>
      <scheme val="minor"/>
    </font>
    <font>
      <sz val="14"/>
      <color theme="1"/>
      <name val="Calibri"/>
      <family val="2"/>
      <scheme val="minor"/>
    </font>
    <font>
      <b/>
      <i/>
      <sz val="11"/>
      <color theme="1"/>
      <name val="Calibri"/>
      <family val="2"/>
      <scheme val="minor"/>
    </font>
    <font>
      <sz val="9"/>
      <color theme="1"/>
      <name val="Calibri"/>
      <family val="2"/>
      <scheme val="minor"/>
    </font>
    <font>
      <b/>
      <sz val="12"/>
      <color rgb="FF00B050"/>
      <name val="Calibri"/>
      <family val="2"/>
      <scheme val="minor"/>
    </font>
    <font>
      <b/>
      <i/>
      <sz val="9"/>
      <color theme="1"/>
      <name val="Calibri"/>
      <family val="2"/>
      <scheme val="minor"/>
    </font>
    <font>
      <b/>
      <i/>
      <sz val="12"/>
      <color rgb="FFFF0000"/>
      <name val="Calibri"/>
      <family val="2"/>
      <scheme val="minor"/>
    </font>
    <font>
      <i/>
      <sz val="9"/>
      <color theme="1"/>
      <name val="Calibri"/>
      <family val="2"/>
      <scheme val="minor"/>
    </font>
    <font>
      <i/>
      <sz val="10"/>
      <color theme="1"/>
      <name val="Calibri"/>
      <family val="2"/>
      <scheme val="minor"/>
    </font>
    <font>
      <i/>
      <sz val="12"/>
      <color rgb="FFFF0000"/>
      <name val="Calibri"/>
      <family val="2"/>
      <scheme val="minor"/>
    </font>
    <font>
      <sz val="8"/>
      <color theme="1"/>
      <name val="Calibri"/>
      <family val="2"/>
      <scheme val="minor"/>
    </font>
    <font>
      <sz val="10"/>
      <color theme="1"/>
      <name val="Calibri"/>
      <family val="2"/>
      <scheme val="minor"/>
    </font>
    <font>
      <sz val="10"/>
      <name val="Calibri"/>
      <family val="2"/>
      <scheme val="minor"/>
    </font>
    <font>
      <b/>
      <u/>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51">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312">
    <xf numFmtId="0" fontId="0" fillId="0" borderId="0" xfId="0"/>
    <xf numFmtId="0" fontId="2" fillId="0" borderId="0" xfId="0" applyFont="1"/>
    <xf numFmtId="0" fontId="1" fillId="0" borderId="0" xfId="0" applyFont="1"/>
    <xf numFmtId="0" fontId="1" fillId="3" borderId="0" xfId="0" applyFont="1" applyFill="1" applyBorder="1"/>
    <xf numFmtId="0" fontId="1" fillId="3" borderId="8" xfId="0" applyFont="1" applyFill="1" applyBorder="1"/>
    <xf numFmtId="0" fontId="1" fillId="3" borderId="7" xfId="0" applyFont="1" applyFill="1" applyBorder="1"/>
    <xf numFmtId="0" fontId="1" fillId="3" borderId="9" xfId="0" applyFont="1" applyFill="1" applyBorder="1"/>
    <xf numFmtId="0" fontId="1" fillId="3" borderId="11" xfId="0" applyFont="1" applyFill="1" applyBorder="1"/>
    <xf numFmtId="0" fontId="2" fillId="3" borderId="0" xfId="0" applyFont="1" applyFill="1"/>
    <xf numFmtId="0" fontId="2" fillId="3" borderId="0" xfId="0" applyFont="1" applyFill="1" applyAlignment="1">
      <alignment horizontal="right"/>
    </xf>
    <xf numFmtId="0" fontId="0" fillId="3" borderId="0" xfId="0" applyFill="1"/>
    <xf numFmtId="0" fontId="1" fillId="3" borderId="0" xfId="0" applyFont="1" applyFill="1"/>
    <xf numFmtId="2" fontId="7" fillId="3" borderId="5" xfId="0" applyNumberFormat="1" applyFont="1" applyFill="1" applyBorder="1" applyAlignment="1">
      <alignment vertical="center"/>
    </xf>
    <xf numFmtId="2" fontId="7" fillId="3" borderId="0" xfId="0" applyNumberFormat="1" applyFont="1" applyFill="1" applyBorder="1" applyAlignment="1">
      <alignment vertical="center"/>
    </xf>
    <xf numFmtId="2" fontId="7" fillId="3" borderId="10" xfId="0" applyNumberFormat="1" applyFont="1" applyFill="1" applyBorder="1" applyAlignment="1">
      <alignment vertical="center"/>
    </xf>
    <xf numFmtId="0" fontId="8" fillId="3" borderId="0" xfId="0" applyFont="1" applyFill="1"/>
    <xf numFmtId="0" fontId="8" fillId="3" borderId="0" xfId="0" applyFont="1" applyFill="1" applyAlignment="1">
      <alignment vertical="top" wrapText="1"/>
    </xf>
    <xf numFmtId="0" fontId="9" fillId="3" borderId="0" xfId="0" applyFont="1" applyFill="1"/>
    <xf numFmtId="0" fontId="4" fillId="3" borderId="0" xfId="0" applyFont="1" applyFill="1"/>
    <xf numFmtId="0" fontId="1" fillId="3" borderId="0" xfId="0" applyFont="1" applyFill="1" applyBorder="1" applyAlignment="1"/>
    <xf numFmtId="0" fontId="0" fillId="0" borderId="0" xfId="0" applyFill="1"/>
    <xf numFmtId="0" fontId="8" fillId="0" borderId="0" xfId="0" applyFont="1" applyFill="1" applyAlignment="1"/>
    <xf numFmtId="0" fontId="0" fillId="3" borderId="22" xfId="0" applyFont="1" applyFill="1" applyBorder="1"/>
    <xf numFmtId="0" fontId="0" fillId="3" borderId="20" xfId="0" applyFont="1" applyFill="1" applyBorder="1"/>
    <xf numFmtId="0" fontId="0" fillId="3" borderId="23" xfId="0" applyFont="1" applyFill="1" applyBorder="1"/>
    <xf numFmtId="0" fontId="0" fillId="3" borderId="0" xfId="0" applyFont="1" applyFill="1"/>
    <xf numFmtId="0" fontId="0" fillId="3" borderId="24" xfId="0" applyFont="1" applyFill="1" applyBorder="1"/>
    <xf numFmtId="0" fontId="0" fillId="3" borderId="18" xfId="0" applyFont="1" applyFill="1" applyBorder="1"/>
    <xf numFmtId="0" fontId="0" fillId="3" borderId="0" xfId="0" applyFont="1" applyFill="1" applyBorder="1"/>
    <xf numFmtId="0" fontId="0" fillId="3" borderId="25" xfId="0" applyFont="1" applyFill="1" applyBorder="1"/>
    <xf numFmtId="0" fontId="0" fillId="3" borderId="19" xfId="0" applyFont="1" applyFill="1" applyBorder="1"/>
    <xf numFmtId="0" fontId="0" fillId="3" borderId="26" xfId="0" applyFont="1" applyFill="1" applyBorder="1"/>
    <xf numFmtId="0" fontId="19" fillId="3" borderId="23" xfId="0" applyFont="1" applyFill="1" applyBorder="1" applyAlignment="1">
      <alignment horizontal="center" wrapText="1"/>
    </xf>
    <xf numFmtId="0" fontId="19" fillId="3" borderId="22" xfId="0" applyFont="1" applyFill="1" applyBorder="1" applyAlignment="1"/>
    <xf numFmtId="0" fontId="19" fillId="3" borderId="20" xfId="0" applyFont="1" applyFill="1" applyBorder="1" applyAlignment="1"/>
    <xf numFmtId="0" fontId="19" fillId="3" borderId="34" xfId="0" applyFont="1" applyFill="1" applyBorder="1" applyAlignment="1"/>
    <xf numFmtId="0" fontId="19" fillId="3" borderId="0" xfId="0" applyFont="1" applyFill="1" applyAlignment="1"/>
    <xf numFmtId="0" fontId="20" fillId="3" borderId="0" xfId="0" applyFont="1" applyFill="1" applyAlignment="1"/>
    <xf numFmtId="0" fontId="19" fillId="3" borderId="18" xfId="0" applyFont="1" applyFill="1" applyBorder="1" applyAlignment="1">
      <alignment horizontal="center" wrapText="1"/>
    </xf>
    <xf numFmtId="0" fontId="19" fillId="3" borderId="0" xfId="0" applyFont="1" applyFill="1" applyBorder="1" applyAlignment="1"/>
    <xf numFmtId="0" fontId="19" fillId="3" borderId="36" xfId="0" applyFont="1" applyFill="1" applyBorder="1" applyAlignment="1"/>
    <xf numFmtId="0" fontId="1" fillId="3" borderId="0" xfId="0" applyFont="1" applyFill="1" applyAlignment="1"/>
    <xf numFmtId="0" fontId="19" fillId="3" borderId="0" xfId="0" applyFont="1" applyFill="1" applyBorder="1" applyAlignment="1">
      <alignment horizontal="left"/>
    </xf>
    <xf numFmtId="0" fontId="19" fillId="3" borderId="24" xfId="0" applyFont="1" applyFill="1" applyBorder="1" applyAlignment="1"/>
    <xf numFmtId="0" fontId="19" fillId="3" borderId="39" xfId="0" applyFont="1" applyFill="1" applyBorder="1" applyAlignment="1">
      <alignment horizontal="center" wrapText="1"/>
    </xf>
    <xf numFmtId="0" fontId="21" fillId="3" borderId="40" xfId="0" applyFont="1" applyFill="1" applyBorder="1" applyAlignment="1"/>
    <xf numFmtId="0" fontId="19" fillId="3" borderId="38" xfId="0" applyFont="1" applyFill="1" applyBorder="1" applyAlignment="1"/>
    <xf numFmtId="0" fontId="19" fillId="3" borderId="41" xfId="0" applyFont="1" applyFill="1" applyBorder="1" applyAlignment="1"/>
    <xf numFmtId="0" fontId="1" fillId="3" borderId="0" xfId="0" applyFont="1" applyFill="1" applyAlignment="1">
      <alignment wrapText="1"/>
    </xf>
    <xf numFmtId="0" fontId="19" fillId="3" borderId="0" xfId="0" applyFont="1" applyFill="1"/>
    <xf numFmtId="0" fontId="20" fillId="3" borderId="0" xfId="0" applyFont="1" applyFill="1" applyAlignment="1">
      <alignment vertical="center"/>
    </xf>
    <xf numFmtId="2" fontId="2" fillId="3" borderId="19" xfId="0" applyNumberFormat="1" applyFont="1" applyFill="1" applyBorder="1" applyAlignment="1">
      <alignment horizontal="right"/>
    </xf>
    <xf numFmtId="0" fontId="23" fillId="3" borderId="24" xfId="0" applyFont="1" applyFill="1" applyBorder="1" applyAlignment="1"/>
    <xf numFmtId="0" fontId="0" fillId="3" borderId="36" xfId="0" applyFont="1" applyFill="1" applyBorder="1"/>
    <xf numFmtId="0" fontId="3" fillId="3" borderId="0" xfId="0" applyFont="1" applyFill="1"/>
    <xf numFmtId="164" fontId="2" fillId="3" borderId="19" xfId="0" applyNumberFormat="1" applyFont="1" applyFill="1" applyBorder="1" applyAlignment="1">
      <alignment horizontal="right"/>
    </xf>
    <xf numFmtId="0" fontId="0" fillId="3" borderId="38" xfId="0" applyFont="1" applyFill="1" applyBorder="1"/>
    <xf numFmtId="0" fontId="0" fillId="3" borderId="41" xfId="0" applyFont="1" applyFill="1" applyBorder="1"/>
    <xf numFmtId="0" fontId="0" fillId="3" borderId="35" xfId="0" applyFont="1" applyFill="1" applyBorder="1"/>
    <xf numFmtId="0" fontId="1" fillId="3" borderId="36" xfId="0" applyFont="1" applyFill="1" applyBorder="1"/>
    <xf numFmtId="0" fontId="0" fillId="3" borderId="35" xfId="0" applyFill="1" applyBorder="1"/>
    <xf numFmtId="0" fontId="0" fillId="3" borderId="0" xfId="0" applyFill="1" applyBorder="1" applyAlignment="1">
      <alignment horizontal="right"/>
    </xf>
    <xf numFmtId="0" fontId="0" fillId="3" borderId="37" xfId="0" applyFont="1" applyFill="1" applyBorder="1"/>
    <xf numFmtId="0" fontId="24" fillId="3" borderId="0" xfId="0" applyFont="1" applyFill="1"/>
    <xf numFmtId="0" fontId="14" fillId="3" borderId="0" xfId="0" applyFont="1" applyFill="1" applyAlignment="1"/>
    <xf numFmtId="0" fontId="5" fillId="3" borderId="19" xfId="0" applyFont="1" applyFill="1" applyBorder="1"/>
    <xf numFmtId="0" fontId="0" fillId="3" borderId="19" xfId="0" applyFill="1" applyBorder="1"/>
    <xf numFmtId="0" fontId="8" fillId="3" borderId="0" xfId="0" applyFont="1" applyFill="1" applyAlignment="1"/>
    <xf numFmtId="0" fontId="8" fillId="3" borderId="0" xfId="0" applyFont="1" applyFill="1" applyAlignment="1">
      <alignment horizontal="center"/>
    </xf>
    <xf numFmtId="0" fontId="0" fillId="3" borderId="0" xfId="0" applyFill="1" applyBorder="1"/>
    <xf numFmtId="0" fontId="17" fillId="3" borderId="0" xfId="0" applyFont="1" applyFill="1" applyAlignment="1">
      <alignment vertical="top" wrapText="1"/>
    </xf>
    <xf numFmtId="0" fontId="16" fillId="3" borderId="0" xfId="0" applyFont="1" applyFill="1" applyBorder="1"/>
    <xf numFmtId="0" fontId="5" fillId="3" borderId="0" xfId="0" applyFont="1" applyFill="1" applyBorder="1"/>
    <xf numFmtId="0" fontId="25" fillId="3" borderId="0" xfId="0" applyFont="1" applyFill="1" applyBorder="1"/>
    <xf numFmtId="0" fontId="2" fillId="4" borderId="21" xfId="0" applyFont="1" applyFill="1" applyBorder="1" applyAlignment="1" applyProtection="1">
      <protection locked="0"/>
    </xf>
    <xf numFmtId="2" fontId="2" fillId="4" borderId="0" xfId="0" applyNumberFormat="1" applyFont="1" applyFill="1" applyBorder="1" applyAlignment="1" applyProtection="1">
      <alignment horizontal="left"/>
      <protection locked="0"/>
    </xf>
    <xf numFmtId="10" fontId="2" fillId="4" borderId="0" xfId="1" applyNumberFormat="1" applyFont="1" applyFill="1" applyBorder="1" applyAlignment="1" applyProtection="1">
      <alignment horizontal="left"/>
      <protection locked="0"/>
    </xf>
    <xf numFmtId="0" fontId="2" fillId="3" borderId="9" xfId="0" applyFont="1" applyFill="1" applyBorder="1" applyAlignment="1" applyProtection="1">
      <alignment horizontal="center"/>
      <protection locked="0"/>
    </xf>
    <xf numFmtId="0" fontId="1" fillId="3" borderId="35" xfId="0" applyFont="1" applyFill="1" applyBorder="1"/>
    <xf numFmtId="0" fontId="5" fillId="3" borderId="19" xfId="0" applyFont="1" applyFill="1" applyBorder="1" applyAlignment="1">
      <alignment wrapText="1"/>
    </xf>
    <xf numFmtId="0" fontId="0" fillId="3" borderId="47" xfId="0" applyFill="1" applyBorder="1" applyAlignment="1">
      <alignment horizontal="center"/>
    </xf>
    <xf numFmtId="0" fontId="0" fillId="3" borderId="47" xfId="0" applyFill="1" applyBorder="1"/>
    <xf numFmtId="1" fontId="1" fillId="3" borderId="47" xfId="0" applyNumberFormat="1" applyFont="1" applyFill="1" applyBorder="1" applyAlignment="1">
      <alignment horizontal="center"/>
    </xf>
    <xf numFmtId="0" fontId="0" fillId="3" borderId="0" xfId="0" applyFill="1" applyAlignment="1">
      <alignment horizontal="center"/>
    </xf>
    <xf numFmtId="0" fontId="25" fillId="3" borderId="0" xfId="0" applyFont="1" applyFill="1" applyAlignment="1">
      <alignment horizontal="center"/>
    </xf>
    <xf numFmtId="2" fontId="2" fillId="3" borderId="0" xfId="0" applyNumberFormat="1" applyFont="1" applyFill="1" applyBorder="1" applyAlignment="1" applyProtection="1">
      <alignment horizontal="left"/>
    </xf>
    <xf numFmtId="0" fontId="0" fillId="3" borderId="0" xfId="0" applyFill="1" applyProtection="1"/>
    <xf numFmtId="0" fontId="8" fillId="3" borderId="0" xfId="0" applyFont="1" applyFill="1" applyProtection="1"/>
    <xf numFmtId="0" fontId="0" fillId="3" borderId="0" xfId="0" applyFill="1" applyBorder="1" applyProtection="1"/>
    <xf numFmtId="0" fontId="0" fillId="3" borderId="0" xfId="0" applyFill="1" applyAlignment="1" applyProtection="1">
      <alignment horizontal="center"/>
    </xf>
    <xf numFmtId="0" fontId="13" fillId="3" borderId="0" xfId="0" applyFont="1" applyFill="1" applyProtection="1"/>
    <xf numFmtId="0" fontId="0" fillId="3" borderId="0" xfId="0" applyFill="1" applyBorder="1" applyAlignment="1" applyProtection="1">
      <alignment horizontal="center"/>
    </xf>
    <xf numFmtId="0" fontId="25" fillId="3" borderId="0" xfId="0" applyFont="1" applyFill="1" applyBorder="1" applyProtection="1"/>
    <xf numFmtId="0" fontId="3" fillId="3" borderId="0" xfId="0" applyFont="1" applyFill="1" applyBorder="1" applyProtection="1"/>
    <xf numFmtId="0" fontId="1" fillId="3" borderId="0" xfId="0" applyFont="1" applyFill="1" applyBorder="1" applyAlignment="1" applyProtection="1"/>
    <xf numFmtId="0" fontId="2" fillId="3" borderId="0" xfId="0" applyFont="1" applyFill="1" applyBorder="1" applyAlignment="1" applyProtection="1"/>
    <xf numFmtId="0" fontId="1" fillId="3" borderId="0" xfId="0" applyFont="1" applyFill="1" applyBorder="1" applyAlignment="1" applyProtection="1">
      <alignment horizontal="center"/>
    </xf>
    <xf numFmtId="0" fontId="13" fillId="3" borderId="0" xfId="0" applyFont="1" applyFill="1" applyBorder="1" applyAlignment="1" applyProtection="1">
      <alignment wrapText="1"/>
    </xf>
    <xf numFmtId="0" fontId="25" fillId="3" borderId="0" xfId="0" applyFont="1" applyFill="1" applyBorder="1" applyAlignment="1" applyProtection="1"/>
    <xf numFmtId="0" fontId="1" fillId="0" borderId="0" xfId="0" applyFont="1" applyFill="1" applyBorder="1" applyAlignment="1" applyProtection="1"/>
    <xf numFmtId="0" fontId="1" fillId="3" borderId="0" xfId="0" applyFont="1" applyFill="1" applyBorder="1" applyProtection="1"/>
    <xf numFmtId="1" fontId="0" fillId="3" borderId="47" xfId="0" applyNumberFormat="1" applyFill="1" applyBorder="1" applyAlignment="1">
      <alignment horizontal="center"/>
    </xf>
    <xf numFmtId="0" fontId="1" fillId="3" borderId="0"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9" fillId="3" borderId="24" xfId="0" applyFont="1" applyFill="1" applyBorder="1" applyAlignment="1">
      <alignment horizontal="left"/>
    </xf>
    <xf numFmtId="0" fontId="1" fillId="0" borderId="0" xfId="0" applyFont="1" applyBorder="1"/>
    <xf numFmtId="0" fontId="2" fillId="3" borderId="4" xfId="0" applyFont="1" applyFill="1" applyBorder="1" applyAlignment="1" applyProtection="1">
      <alignment horizontal="center"/>
      <protection locked="0"/>
    </xf>
    <xf numFmtId="0" fontId="19" fillId="3" borderId="24" xfId="0" applyFont="1" applyFill="1" applyBorder="1" applyAlignment="1">
      <alignment horizontal="left"/>
    </xf>
    <xf numFmtId="10" fontId="19" fillId="3" borderId="0" xfId="1" applyNumberFormat="1" applyFont="1" applyFill="1" applyAlignment="1"/>
    <xf numFmtId="2" fontId="1" fillId="3" borderId="21" xfId="0" applyNumberFormat="1" applyFont="1" applyFill="1" applyBorder="1" applyAlignment="1"/>
    <xf numFmtId="164" fontId="2" fillId="3" borderId="38" xfId="0" applyNumberFormat="1" applyFont="1" applyFill="1" applyBorder="1" applyAlignment="1"/>
    <xf numFmtId="164" fontId="2" fillId="3" borderId="19" xfId="0" applyNumberFormat="1" applyFont="1" applyFill="1" applyBorder="1" applyAlignment="1"/>
    <xf numFmtId="0" fontId="26" fillId="3" borderId="0" xfId="0" applyFont="1" applyFill="1"/>
    <xf numFmtId="0" fontId="26" fillId="3" borderId="0" xfId="0" applyFont="1" applyFill="1" applyAlignment="1">
      <alignment horizontal="right"/>
    </xf>
    <xf numFmtId="0" fontId="26" fillId="0" borderId="0" xfId="0" applyFont="1"/>
    <xf numFmtId="0" fontId="27" fillId="3" borderId="0" xfId="0" applyFont="1" applyFill="1" applyAlignment="1">
      <alignment horizontal="right" vertical="top"/>
    </xf>
    <xf numFmtId="0" fontId="27" fillId="3" borderId="0" xfId="0" applyFont="1" applyFill="1" applyAlignment="1">
      <alignment horizontal="right"/>
    </xf>
    <xf numFmtId="0" fontId="0" fillId="3" borderId="0" xfId="0" applyFill="1" applyBorder="1" applyAlignment="1">
      <alignment horizontal="center"/>
    </xf>
    <xf numFmtId="0" fontId="28" fillId="3" borderId="47" xfId="0" applyFont="1" applyFill="1" applyBorder="1"/>
    <xf numFmtId="0" fontId="28" fillId="3" borderId="47" xfId="0" applyFont="1" applyFill="1" applyBorder="1" applyAlignment="1"/>
    <xf numFmtId="0" fontId="27" fillId="3" borderId="47" xfId="0" applyFont="1" applyFill="1" applyBorder="1" applyProtection="1"/>
    <xf numFmtId="0" fontId="27" fillId="3" borderId="0" xfId="0" applyFont="1" applyFill="1" applyBorder="1" applyProtection="1"/>
    <xf numFmtId="0" fontId="4" fillId="3" borderId="0" xfId="0" applyFont="1" applyFill="1" applyAlignment="1">
      <alignment horizontal="left" vertical="top" wrapText="1"/>
    </xf>
    <xf numFmtId="0" fontId="2" fillId="3" borderId="10" xfId="0" applyFont="1" applyFill="1" applyBorder="1" applyAlignment="1">
      <alignment horizontal="left"/>
    </xf>
    <xf numFmtId="0" fontId="2" fillId="3" borderId="8" xfId="0" applyFont="1" applyFill="1" applyBorder="1" applyAlignment="1">
      <alignment horizontal="left"/>
    </xf>
    <xf numFmtId="0" fontId="1" fillId="3" borderId="10" xfId="0" applyFont="1" applyFill="1" applyBorder="1" applyAlignment="1">
      <alignment horizontal="left"/>
    </xf>
    <xf numFmtId="2" fontId="0" fillId="3" borderId="0" xfId="0" applyNumberFormat="1" applyFont="1" applyFill="1" applyBorder="1" applyAlignment="1">
      <alignment horizontal="center"/>
    </xf>
    <xf numFmtId="2" fontId="1" fillId="3" borderId="0" xfId="0" applyNumberFormat="1" applyFont="1" applyFill="1" applyBorder="1" applyAlignment="1">
      <alignment horizontal="center"/>
    </xf>
    <xf numFmtId="0" fontId="2" fillId="3" borderId="0" xfId="0" applyFont="1" applyFill="1" applyBorder="1" applyAlignment="1">
      <alignment vertical="top" wrapText="1"/>
    </xf>
    <xf numFmtId="0" fontId="29" fillId="3" borderId="20" xfId="0" applyFont="1" applyFill="1" applyBorder="1" applyAlignment="1">
      <alignment horizontal="center"/>
    </xf>
    <xf numFmtId="0" fontId="19" fillId="3" borderId="34" xfId="0" applyFont="1" applyFill="1" applyBorder="1"/>
    <xf numFmtId="0" fontId="19" fillId="3" borderId="0" xfId="0" applyFont="1" applyFill="1" applyAlignment="1">
      <alignment horizontal="center"/>
    </xf>
    <xf numFmtId="0" fontId="19" fillId="3" borderId="36" xfId="0" applyFont="1" applyFill="1" applyBorder="1"/>
    <xf numFmtId="164" fontId="2" fillId="3" borderId="20" xfId="0" applyNumberFormat="1" applyFont="1" applyFill="1" applyBorder="1"/>
    <xf numFmtId="0" fontId="22" fillId="3" borderId="0" xfId="0" applyFont="1" applyFill="1"/>
    <xf numFmtId="0" fontId="23" fillId="3" borderId="24" xfId="0" applyFont="1" applyFill="1" applyBorder="1"/>
    <xf numFmtId="164" fontId="1" fillId="3" borderId="0" xfId="0" applyNumberFormat="1" applyFont="1" applyFill="1" applyAlignment="1">
      <alignment horizontal="right"/>
    </xf>
    <xf numFmtId="0" fontId="0" fillId="3" borderId="36" xfId="0" applyFill="1" applyBorder="1"/>
    <xf numFmtId="0" fontId="19" fillId="3" borderId="24" xfId="0" applyFont="1" applyFill="1" applyBorder="1"/>
    <xf numFmtId="0" fontId="0" fillId="3" borderId="40" xfId="0" applyFill="1" applyBorder="1"/>
    <xf numFmtId="0" fontId="0" fillId="3" borderId="38" xfId="0" applyFill="1" applyBorder="1"/>
    <xf numFmtId="0" fontId="0" fillId="3" borderId="41" xfId="0" applyFill="1" applyBorder="1"/>
    <xf numFmtId="0" fontId="14" fillId="3" borderId="0" xfId="0" applyFont="1" applyFill="1" applyAlignment="1">
      <alignment horizontal="center"/>
    </xf>
    <xf numFmtId="0" fontId="17" fillId="3" borderId="0" xfId="0" applyFont="1" applyFill="1" applyAlignment="1">
      <alignment horizontal="left" vertical="top" wrapText="1"/>
    </xf>
    <xf numFmtId="0" fontId="2" fillId="3" borderId="0" xfId="0" applyFont="1" applyFill="1" applyBorder="1" applyAlignment="1">
      <alignment horizontal="center" vertical="top" wrapText="1"/>
    </xf>
    <xf numFmtId="0" fontId="2" fillId="3" borderId="10" xfId="0" applyFont="1" applyFill="1" applyBorder="1" applyAlignment="1">
      <alignment horizontal="center" vertical="top" wrapText="1"/>
    </xf>
    <xf numFmtId="0" fontId="1" fillId="3" borderId="0" xfId="0" applyFont="1" applyFill="1" applyBorder="1" applyAlignment="1" applyProtection="1">
      <alignment horizontal="center" vertical="top"/>
      <protection locked="0"/>
    </xf>
    <xf numFmtId="0" fontId="1" fillId="3" borderId="10" xfId="0" applyFont="1" applyFill="1" applyBorder="1" applyAlignment="1" applyProtection="1">
      <alignment horizontal="center" vertical="top"/>
      <protection locked="0"/>
    </xf>
    <xf numFmtId="0" fontId="2" fillId="3" borderId="10" xfId="0" applyFont="1" applyFill="1" applyBorder="1" applyAlignment="1">
      <alignment horizontal="left"/>
    </xf>
    <xf numFmtId="0" fontId="4" fillId="3" borderId="0" xfId="0" applyFont="1" applyFill="1" applyAlignment="1">
      <alignment horizontal="left" vertical="top" wrapText="1"/>
    </xf>
    <xf numFmtId="0" fontId="1" fillId="3" borderId="0"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1" fillId="3" borderId="7" xfId="0" applyFont="1" applyFill="1" applyBorder="1" applyAlignment="1">
      <alignment horizontal="center"/>
    </xf>
    <xf numFmtId="0" fontId="1" fillId="3" borderId="0" xfId="0" applyFont="1" applyFill="1" applyBorder="1" applyAlignment="1">
      <alignment horizontal="center"/>
    </xf>
    <xf numFmtId="0" fontId="1" fillId="3" borderId="8" xfId="0" applyFont="1" applyFill="1" applyBorder="1" applyAlignment="1">
      <alignment horizontal="center"/>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10" xfId="0" applyFont="1" applyFill="1" applyBorder="1" applyAlignment="1" applyProtection="1">
      <alignment horizontal="left"/>
      <protection locked="0"/>
    </xf>
    <xf numFmtId="0" fontId="5" fillId="3" borderId="0" xfId="0" applyFont="1" applyFill="1" applyAlignment="1">
      <alignment horizontal="center"/>
    </xf>
    <xf numFmtId="0" fontId="2" fillId="3" borderId="0" xfId="0" applyFont="1" applyFill="1" applyBorder="1" applyAlignment="1">
      <alignment horizontal="left"/>
    </xf>
    <xf numFmtId="0" fontId="1" fillId="0" borderId="0" xfId="0" applyFont="1" applyAlignment="1">
      <alignment horizontal="justify" vertical="top" wrapText="1"/>
    </xf>
    <xf numFmtId="0" fontId="1" fillId="3" borderId="0" xfId="0" applyFont="1" applyFill="1" applyAlignment="1">
      <alignment horizontal="justify" vertical="top" wrapText="1"/>
    </xf>
    <xf numFmtId="0" fontId="2" fillId="3" borderId="0" xfId="0" applyFont="1" applyFill="1" applyBorder="1" applyAlignment="1">
      <alignment horizontal="center"/>
    </xf>
    <xf numFmtId="0" fontId="8" fillId="3" borderId="0" xfId="0" applyFont="1" applyFill="1" applyAlignment="1">
      <alignment horizontal="left"/>
    </xf>
    <xf numFmtId="0" fontId="6" fillId="3" borderId="10"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0" fillId="0" borderId="4" xfId="0" applyFont="1" applyBorder="1" applyAlignment="1">
      <alignment horizontal="justify" vertical="top" wrapText="1"/>
    </xf>
    <xf numFmtId="0" fontId="0" fillId="0" borderId="5" xfId="0" applyFont="1" applyBorder="1" applyAlignment="1">
      <alignment horizontal="justify" vertical="top" wrapText="1"/>
    </xf>
    <xf numFmtId="0" fontId="0" fillId="0" borderId="6" xfId="0" applyFont="1" applyBorder="1" applyAlignment="1">
      <alignment horizontal="justify" vertical="top" wrapText="1"/>
    </xf>
    <xf numFmtId="0" fontId="0" fillId="0" borderId="7" xfId="0" applyFont="1" applyBorder="1" applyAlignment="1">
      <alignment horizontal="justify" vertical="top" wrapText="1"/>
    </xf>
    <xf numFmtId="0" fontId="0" fillId="0" borderId="0" xfId="0" applyFont="1" applyBorder="1" applyAlignment="1">
      <alignment horizontal="justify" vertical="top" wrapText="1"/>
    </xf>
    <xf numFmtId="0" fontId="0" fillId="0" borderId="8" xfId="0" applyFont="1" applyBorder="1" applyAlignment="1">
      <alignment horizontal="justify" vertical="top" wrapText="1"/>
    </xf>
    <xf numFmtId="0" fontId="0" fillId="0" borderId="9" xfId="0" applyFont="1" applyBorder="1" applyAlignment="1">
      <alignment horizontal="justify" vertical="top" wrapText="1"/>
    </xf>
    <xf numFmtId="0" fontId="0" fillId="0" borderId="10" xfId="0" applyFont="1" applyBorder="1" applyAlignment="1">
      <alignment horizontal="justify" vertical="top" wrapText="1"/>
    </xf>
    <xf numFmtId="0" fontId="0" fillId="0" borderId="11" xfId="0" applyFont="1" applyBorder="1" applyAlignment="1">
      <alignment horizontal="justify" vertical="top" wrapText="1"/>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8" fillId="3" borderId="0" xfId="0" applyFont="1" applyFill="1" applyAlignment="1">
      <alignment horizontal="left" vertical="top" wrapText="1"/>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7" fillId="3" borderId="5"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164" fontId="7" fillId="3" borderId="10" xfId="0" applyNumberFormat="1" applyFont="1" applyFill="1" applyBorder="1" applyAlignment="1">
      <alignment horizontal="center" vertical="center"/>
    </xf>
    <xf numFmtId="0" fontId="2" fillId="3" borderId="8" xfId="0" applyFont="1" applyFill="1" applyBorder="1" applyAlignment="1">
      <alignment horizontal="left"/>
    </xf>
    <xf numFmtId="0" fontId="1" fillId="3" borderId="10"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2" fontId="3" fillId="3" borderId="5"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0"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0" fillId="3" borderId="7" xfId="0" applyFill="1" applyBorder="1" applyAlignment="1">
      <alignment horizontal="center"/>
    </xf>
    <xf numFmtId="0" fontId="0" fillId="3" borderId="0" xfId="0" applyFill="1" applyBorder="1" applyAlignment="1">
      <alignment horizontal="center"/>
    </xf>
    <xf numFmtId="0" fontId="0" fillId="3" borderId="8" xfId="0" applyFill="1" applyBorder="1" applyAlignment="1">
      <alignment horizontal="center"/>
    </xf>
    <xf numFmtId="0" fontId="0" fillId="3" borderId="0" xfId="0" applyFont="1" applyFill="1" applyBorder="1" applyAlignment="1">
      <alignment horizontal="left"/>
    </xf>
    <xf numFmtId="0" fontId="15" fillId="0" borderId="19" xfId="0" applyFont="1" applyFill="1" applyBorder="1" applyAlignment="1">
      <alignment horizontal="left"/>
    </xf>
    <xf numFmtId="0" fontId="0" fillId="3" borderId="0" xfId="0" applyFill="1" applyBorder="1" applyAlignment="1">
      <alignment horizontal="left"/>
    </xf>
    <xf numFmtId="0" fontId="15" fillId="0" borderId="21" xfId="0" applyFont="1" applyFill="1" applyBorder="1" applyAlignment="1">
      <alignment horizontal="left"/>
    </xf>
    <xf numFmtId="0" fontId="18" fillId="3" borderId="0" xfId="0" applyFont="1" applyFill="1" applyBorder="1" applyAlignment="1">
      <alignment horizontal="center" vertical="center" wrapText="1"/>
    </xf>
    <xf numFmtId="0" fontId="12" fillId="5" borderId="27" xfId="0" applyFont="1" applyFill="1" applyBorder="1" applyAlignment="1">
      <alignment horizontal="left"/>
    </xf>
    <xf numFmtId="0" fontId="12" fillId="5" borderId="28" xfId="0" applyFont="1" applyFill="1" applyBorder="1" applyAlignment="1">
      <alignment horizontal="left"/>
    </xf>
    <xf numFmtId="0" fontId="12" fillId="5" borderId="29" xfId="0" applyFont="1" applyFill="1" applyBorder="1" applyAlignment="1">
      <alignment horizontal="left"/>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9" fillId="3" borderId="33" xfId="0" applyFont="1" applyFill="1" applyBorder="1" applyAlignment="1">
      <alignment horizontal="left" vertical="top" wrapText="1"/>
    </xf>
    <xf numFmtId="0" fontId="19" fillId="3" borderId="20" xfId="0" applyFont="1" applyFill="1" applyBorder="1" applyAlignment="1">
      <alignment horizontal="left" vertical="top" wrapText="1"/>
    </xf>
    <xf numFmtId="0" fontId="19" fillId="3" borderId="23" xfId="0" applyFont="1" applyFill="1" applyBorder="1" applyAlignment="1">
      <alignment horizontal="left" vertical="top" wrapText="1"/>
    </xf>
    <xf numFmtId="0" fontId="19" fillId="3" borderId="35"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18" xfId="0" applyFont="1" applyFill="1" applyBorder="1" applyAlignment="1">
      <alignment horizontal="left" vertical="top" wrapText="1"/>
    </xf>
    <xf numFmtId="0" fontId="19" fillId="3" borderId="37"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39" xfId="0" applyFont="1" applyFill="1" applyBorder="1" applyAlignment="1">
      <alignment horizontal="left" vertical="top" wrapText="1"/>
    </xf>
    <xf numFmtId="164" fontId="19" fillId="3" borderId="22" xfId="0" applyNumberFormat="1" applyFont="1" applyFill="1" applyBorder="1" applyAlignment="1">
      <alignment horizontal="center" vertical="top" wrapText="1"/>
    </xf>
    <xf numFmtId="164" fontId="19" fillId="3" borderId="23" xfId="0" applyNumberFormat="1" applyFont="1" applyFill="1" applyBorder="1" applyAlignment="1">
      <alignment horizontal="center" vertical="top" wrapText="1"/>
    </xf>
    <xf numFmtId="164" fontId="19" fillId="3" borderId="24" xfId="0" applyNumberFormat="1" applyFont="1" applyFill="1" applyBorder="1" applyAlignment="1">
      <alignment horizontal="center" vertical="top" wrapText="1"/>
    </xf>
    <xf numFmtId="164" fontId="19" fillId="3" borderId="18" xfId="0" applyNumberFormat="1" applyFont="1" applyFill="1" applyBorder="1" applyAlignment="1">
      <alignment horizontal="center" vertical="top" wrapText="1"/>
    </xf>
    <xf numFmtId="164" fontId="19" fillId="3" borderId="40" xfId="0" applyNumberFormat="1" applyFont="1" applyFill="1" applyBorder="1" applyAlignment="1">
      <alignment horizontal="center" vertical="top" wrapText="1"/>
    </xf>
    <xf numFmtId="164" fontId="19" fillId="3" borderId="39" xfId="0" applyNumberFormat="1" applyFont="1" applyFill="1" applyBorder="1" applyAlignment="1">
      <alignment horizontal="center" vertical="top" wrapText="1"/>
    </xf>
    <xf numFmtId="0" fontId="19" fillId="3" borderId="22" xfId="0" applyFont="1" applyFill="1" applyBorder="1" applyAlignment="1">
      <alignment horizontal="left"/>
    </xf>
    <xf numFmtId="0" fontId="19" fillId="3" borderId="20" xfId="0" applyFont="1" applyFill="1" applyBorder="1" applyAlignment="1">
      <alignment horizontal="left"/>
    </xf>
    <xf numFmtId="0" fontId="19" fillId="3" borderId="24" xfId="0" applyFont="1" applyFill="1" applyBorder="1" applyAlignment="1">
      <alignment horizontal="left"/>
    </xf>
    <xf numFmtId="0" fontId="19" fillId="3" borderId="0" xfId="0" applyFont="1" applyFill="1" applyBorder="1" applyAlignment="1">
      <alignment horizontal="left"/>
    </xf>
    <xf numFmtId="0" fontId="19" fillId="3" borderId="40" xfId="0" applyFont="1" applyFill="1" applyBorder="1" applyAlignment="1">
      <alignment horizontal="left" wrapText="1"/>
    </xf>
    <xf numFmtId="0" fontId="19" fillId="3" borderId="38" xfId="0" applyFont="1" applyFill="1" applyBorder="1" applyAlignment="1">
      <alignment horizontal="left" wrapText="1"/>
    </xf>
    <xf numFmtId="0" fontId="12" fillId="5" borderId="42" xfId="0" applyFont="1" applyFill="1" applyBorder="1" applyAlignment="1">
      <alignment horizontal="left"/>
    </xf>
    <xf numFmtId="0" fontId="12" fillId="5" borderId="43" xfId="0" applyFont="1" applyFill="1" applyBorder="1" applyAlignment="1">
      <alignment horizontal="left"/>
    </xf>
    <xf numFmtId="0" fontId="12" fillId="5" borderId="44" xfId="0" applyFont="1" applyFill="1" applyBorder="1" applyAlignment="1">
      <alignment horizontal="left"/>
    </xf>
    <xf numFmtId="0" fontId="13" fillId="3" borderId="45"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3" fillId="3" borderId="47" xfId="0" applyFont="1" applyFill="1" applyBorder="1" applyAlignment="1">
      <alignment horizontal="center" vertical="top" wrapText="1"/>
    </xf>
    <xf numFmtId="0" fontId="13" fillId="3" borderId="48" xfId="0" applyFont="1" applyFill="1" applyBorder="1" applyAlignment="1">
      <alignment horizontal="center" vertical="top" wrapText="1"/>
    </xf>
    <xf numFmtId="0" fontId="13" fillId="3" borderId="49" xfId="0" applyFont="1" applyFill="1" applyBorder="1" applyAlignment="1">
      <alignment horizontal="center" vertical="top" wrapText="1"/>
    </xf>
    <xf numFmtId="0" fontId="13" fillId="3" borderId="21" xfId="0" applyFont="1" applyFill="1" applyBorder="1" applyAlignment="1">
      <alignment horizontal="center" vertical="top" wrapText="1"/>
    </xf>
    <xf numFmtId="0" fontId="13" fillId="3" borderId="50" xfId="0" applyFont="1" applyFill="1" applyBorder="1" applyAlignment="1">
      <alignment horizontal="center" vertical="top" wrapText="1"/>
    </xf>
    <xf numFmtId="1" fontId="29" fillId="3" borderId="22" xfId="0" applyNumberFormat="1" applyFont="1" applyFill="1" applyBorder="1" applyAlignment="1">
      <alignment horizontal="center" wrapText="1"/>
    </xf>
    <xf numFmtId="1" fontId="29" fillId="3" borderId="20" xfId="0" applyNumberFormat="1" applyFont="1" applyFill="1" applyBorder="1" applyAlignment="1">
      <alignment horizontal="center" wrapText="1"/>
    </xf>
    <xf numFmtId="0" fontId="1" fillId="3" borderId="2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164" fontId="7" fillId="3" borderId="20" xfId="0" applyNumberFormat="1"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164" fontId="7" fillId="3" borderId="18" xfId="0" applyNumberFormat="1" applyFont="1" applyFill="1" applyBorder="1" applyAlignment="1">
      <alignment horizontal="center" vertical="center" wrapText="1"/>
    </xf>
    <xf numFmtId="164" fontId="7" fillId="3" borderId="19" xfId="0" applyNumberFormat="1" applyFont="1" applyFill="1" applyBorder="1" applyAlignment="1">
      <alignment horizontal="center" vertical="center" wrapText="1"/>
    </xf>
    <xf numFmtId="164" fontId="7" fillId="3" borderId="26" xfId="0" applyNumberFormat="1" applyFont="1" applyFill="1" applyBorder="1" applyAlignment="1">
      <alignment horizontal="center" vertical="center" wrapText="1"/>
    </xf>
    <xf numFmtId="0" fontId="19" fillId="3" borderId="22" xfId="0" applyFont="1" applyFill="1" applyBorder="1" applyAlignment="1">
      <alignment horizontal="left" wrapText="1"/>
    </xf>
    <xf numFmtId="0" fontId="19" fillId="3" borderId="20" xfId="0" applyFont="1" applyFill="1" applyBorder="1" applyAlignment="1">
      <alignment horizontal="left" wrapText="1"/>
    </xf>
    <xf numFmtId="0" fontId="19" fillId="3" borderId="24" xfId="0" applyFont="1" applyFill="1" applyBorder="1" applyAlignment="1">
      <alignment horizontal="left" wrapText="1"/>
    </xf>
    <xf numFmtId="0" fontId="19" fillId="3" borderId="0" xfId="0" applyFont="1" applyFill="1" applyAlignment="1">
      <alignment horizontal="left" wrapText="1"/>
    </xf>
    <xf numFmtId="10" fontId="2" fillId="3" borderId="20" xfId="0" applyNumberFormat="1" applyFont="1" applyFill="1" applyBorder="1" applyAlignment="1">
      <alignment horizontal="center" wrapText="1"/>
    </xf>
    <xf numFmtId="10" fontId="2" fillId="3" borderId="19" xfId="0" applyNumberFormat="1" applyFont="1" applyFill="1" applyBorder="1" applyAlignment="1">
      <alignment horizontal="center" wrapText="1"/>
    </xf>
    <xf numFmtId="1" fontId="19" fillId="3" borderId="24" xfId="0" applyNumberFormat="1" applyFont="1" applyFill="1" applyBorder="1" applyAlignment="1">
      <alignment horizontal="center" wrapText="1"/>
    </xf>
    <xf numFmtId="1" fontId="19" fillId="3" borderId="0" xfId="0" applyNumberFormat="1" applyFont="1" applyFill="1" applyAlignment="1">
      <alignment horizontal="center" wrapText="1"/>
    </xf>
    <xf numFmtId="0" fontId="19" fillId="3" borderId="0" xfId="0" applyFont="1" applyFill="1" applyAlignment="1">
      <alignment horizontal="center"/>
    </xf>
    <xf numFmtId="0" fontId="19" fillId="3" borderId="38" xfId="0" quotePrefix="1" applyFont="1" applyFill="1" applyBorder="1" applyAlignment="1">
      <alignment horizontal="center"/>
    </xf>
    <xf numFmtId="0" fontId="19" fillId="3" borderId="0" xfId="0" quotePrefix="1" applyFont="1" applyFill="1" applyAlignment="1">
      <alignment horizontal="center"/>
    </xf>
    <xf numFmtId="0" fontId="0" fillId="3" borderId="19" xfId="0" applyFont="1" applyFill="1" applyBorder="1" applyAlignment="1">
      <alignment horizontal="left"/>
    </xf>
    <xf numFmtId="0" fontId="0" fillId="3" borderId="19" xfId="0" applyFont="1" applyFill="1" applyBorder="1" applyAlignment="1"/>
    <xf numFmtId="0" fontId="15" fillId="3" borderId="21" xfId="0" applyFont="1" applyFill="1" applyBorder="1" applyAlignment="1">
      <alignment horizontal="left"/>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9" fillId="3" borderId="0" xfId="0" applyFont="1" applyFill="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mruColors>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57150</xdr:colOff>
      <xdr:row>95</xdr:row>
      <xdr:rowOff>66675</xdr:rowOff>
    </xdr:from>
    <xdr:to>
      <xdr:col>26</xdr:col>
      <xdr:colOff>57150</xdr:colOff>
      <xdr:row>96</xdr:row>
      <xdr:rowOff>208407</xdr:rowOff>
    </xdr:to>
    <xdr:sp macro="" textlink="">
      <xdr:nvSpPr>
        <xdr:cNvPr id="17" name="Left Arrow 16">
          <a:extLst>
            <a:ext uri="{FF2B5EF4-FFF2-40B4-BE49-F238E27FC236}">
              <a16:creationId xmlns:a16="http://schemas.microsoft.com/office/drawing/2014/main" id="{00000000-0008-0000-0100-000011000000}"/>
            </a:ext>
          </a:extLst>
        </xdr:cNvPr>
        <xdr:cNvSpPr/>
      </xdr:nvSpPr>
      <xdr:spPr>
        <a:xfrm>
          <a:off x="7372350" y="37004625"/>
          <a:ext cx="609600" cy="341757"/>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24</xdr:col>
      <xdr:colOff>57150</xdr:colOff>
      <xdr:row>104</xdr:row>
      <xdr:rowOff>180975</xdr:rowOff>
    </xdr:from>
    <xdr:to>
      <xdr:col>26</xdr:col>
      <xdr:colOff>57150</xdr:colOff>
      <xdr:row>106</xdr:row>
      <xdr:rowOff>113157</xdr:rowOff>
    </xdr:to>
    <xdr:sp macro="" textlink="">
      <xdr:nvSpPr>
        <xdr:cNvPr id="18" name="Left Arrow 17">
          <a:extLst>
            <a:ext uri="{FF2B5EF4-FFF2-40B4-BE49-F238E27FC236}">
              <a16:creationId xmlns:a16="http://schemas.microsoft.com/office/drawing/2014/main" id="{00000000-0008-0000-0100-000012000000}"/>
            </a:ext>
          </a:extLst>
        </xdr:cNvPr>
        <xdr:cNvSpPr/>
      </xdr:nvSpPr>
      <xdr:spPr>
        <a:xfrm>
          <a:off x="7372350" y="40757475"/>
          <a:ext cx="609600"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4"/>
  <sheetViews>
    <sheetView tabSelected="1" zoomScale="130" zoomScaleNormal="130" workbookViewId="0">
      <pane ySplit="1" topLeftCell="A2" activePane="bottomLeft" state="frozen"/>
      <selection pane="bottomLeft" activeCell="B15" sqref="B15"/>
    </sheetView>
  </sheetViews>
  <sheetFormatPr defaultColWidth="9.140625" defaultRowHeight="15" x14ac:dyDescent="0.25"/>
  <cols>
    <col min="1" max="1" width="31.42578125" style="10" customWidth="1"/>
    <col min="2" max="2" width="53.85546875" style="10" customWidth="1"/>
    <col min="3" max="7" width="9.140625" style="10"/>
    <col min="8" max="8" width="24.5703125" style="10" customWidth="1"/>
    <col min="9" max="12" width="9.140625" style="10"/>
    <col min="13" max="14" width="12" style="83" customWidth="1"/>
    <col min="15" max="15" width="27.7109375" style="10" customWidth="1"/>
    <col min="16" max="16384" width="9.140625" style="10"/>
  </cols>
  <sheetData>
    <row r="1" spans="1:16" ht="23.25" x14ac:dyDescent="0.35">
      <c r="A1" s="143" t="s">
        <v>24</v>
      </c>
      <c r="B1" s="143"/>
      <c r="C1" s="143"/>
      <c r="D1" s="64"/>
      <c r="E1" s="64"/>
      <c r="F1" s="64"/>
      <c r="G1" s="64"/>
      <c r="H1" s="64"/>
      <c r="I1" s="64"/>
      <c r="J1" s="64"/>
      <c r="K1" s="64"/>
      <c r="L1" s="64"/>
      <c r="M1" s="118"/>
      <c r="N1" s="80" t="s">
        <v>41</v>
      </c>
      <c r="O1" s="81" t="s">
        <v>41</v>
      </c>
    </row>
    <row r="2" spans="1:16" ht="15" customHeight="1" x14ac:dyDescent="0.25">
      <c r="A2" s="144" t="s">
        <v>86</v>
      </c>
      <c r="B2" s="144"/>
      <c r="C2" s="144"/>
      <c r="D2" s="70"/>
      <c r="E2" s="70"/>
      <c r="F2" s="70"/>
      <c r="G2" s="70"/>
      <c r="H2" s="70"/>
      <c r="I2" s="70"/>
      <c r="J2" s="70"/>
      <c r="M2" s="127"/>
      <c r="N2" s="101" t="s">
        <v>51</v>
      </c>
      <c r="O2" s="119" t="s">
        <v>40</v>
      </c>
    </row>
    <row r="3" spans="1:16" ht="15" customHeight="1" x14ac:dyDescent="0.25">
      <c r="A3" s="144"/>
      <c r="B3" s="144"/>
      <c r="C3" s="144"/>
      <c r="D3" s="70"/>
      <c r="E3" s="70"/>
      <c r="F3" s="70"/>
      <c r="G3" s="70"/>
      <c r="H3" s="70"/>
      <c r="I3" s="70"/>
      <c r="J3" s="70"/>
      <c r="M3" s="128"/>
      <c r="N3" s="82" t="s">
        <v>52</v>
      </c>
      <c r="O3" s="120" t="s">
        <v>108</v>
      </c>
    </row>
    <row r="4" spans="1:16" ht="15" customHeight="1" x14ac:dyDescent="0.25">
      <c r="A4" s="144"/>
      <c r="B4" s="144"/>
      <c r="C4" s="144"/>
      <c r="D4" s="70"/>
      <c r="E4" s="70"/>
      <c r="F4" s="70"/>
      <c r="G4" s="70"/>
      <c r="H4" s="70"/>
      <c r="I4" s="70"/>
      <c r="J4" s="70"/>
      <c r="M4" s="128"/>
      <c r="O4" s="120" t="s">
        <v>90</v>
      </c>
    </row>
    <row r="5" spans="1:16" ht="15" customHeight="1" x14ac:dyDescent="0.25">
      <c r="A5" s="144"/>
      <c r="B5" s="144"/>
      <c r="C5" s="144"/>
      <c r="D5" s="70"/>
      <c r="E5" s="70"/>
      <c r="F5" s="70"/>
      <c r="G5" s="70"/>
      <c r="H5" s="70"/>
      <c r="I5" s="70"/>
      <c r="J5" s="70"/>
      <c r="M5" s="128"/>
      <c r="O5" s="121" t="s">
        <v>110</v>
      </c>
      <c r="P5" s="86"/>
    </row>
    <row r="6" spans="1:16" ht="15" customHeight="1" x14ac:dyDescent="0.25">
      <c r="A6" s="144"/>
      <c r="B6" s="144"/>
      <c r="C6" s="144"/>
      <c r="D6" s="70"/>
      <c r="E6" s="70"/>
      <c r="F6" s="70"/>
      <c r="G6" s="70"/>
      <c r="H6" s="70"/>
      <c r="I6" s="70"/>
      <c r="J6" s="70"/>
      <c r="O6" s="119" t="s">
        <v>112</v>
      </c>
      <c r="P6" s="86"/>
    </row>
    <row r="7" spans="1:16" ht="15" customHeight="1" x14ac:dyDescent="0.25">
      <c r="A7" s="144"/>
      <c r="B7" s="144"/>
      <c r="C7" s="144"/>
      <c r="D7" s="70"/>
      <c r="E7" s="70"/>
      <c r="F7" s="70"/>
      <c r="G7" s="70"/>
      <c r="H7" s="70"/>
      <c r="I7" s="70"/>
      <c r="J7" s="70"/>
      <c r="O7" s="121" t="s">
        <v>111</v>
      </c>
    </row>
    <row r="8" spans="1:16" ht="15" customHeight="1" x14ac:dyDescent="0.25">
      <c r="A8" s="144"/>
      <c r="B8" s="144"/>
      <c r="C8" s="144"/>
      <c r="D8" s="70"/>
      <c r="E8" s="70"/>
      <c r="F8" s="70"/>
      <c r="G8" s="70"/>
      <c r="H8" s="70"/>
      <c r="I8" s="70"/>
      <c r="J8" s="70"/>
      <c r="O8" s="120" t="s">
        <v>109</v>
      </c>
      <c r="P8" s="15"/>
    </row>
    <row r="9" spans="1:16" x14ac:dyDescent="0.25">
      <c r="O9" s="119"/>
    </row>
    <row r="10" spans="1:16" ht="21" x14ac:dyDescent="0.35">
      <c r="A10" s="65" t="s">
        <v>26</v>
      </c>
      <c r="B10" s="66"/>
      <c r="C10" s="69"/>
      <c r="D10" s="69"/>
      <c r="E10" s="69"/>
      <c r="F10" s="69"/>
      <c r="G10" s="69"/>
      <c r="H10" s="69"/>
      <c r="I10" s="69"/>
      <c r="J10" s="69"/>
      <c r="O10" s="119"/>
    </row>
    <row r="11" spans="1:16" ht="15.75" x14ac:dyDescent="0.25">
      <c r="A11" s="19" t="s">
        <v>3</v>
      </c>
      <c r="B11" s="74"/>
      <c r="O11" s="119"/>
    </row>
    <row r="12" spans="1:16" ht="15.75" x14ac:dyDescent="0.25">
      <c r="A12" s="19" t="s">
        <v>55</v>
      </c>
      <c r="B12" s="74"/>
      <c r="O12" s="119"/>
    </row>
    <row r="13" spans="1:16" ht="15.75" x14ac:dyDescent="0.25">
      <c r="A13" s="10" t="s">
        <v>107</v>
      </c>
      <c r="B13" s="74" t="s">
        <v>41</v>
      </c>
      <c r="C13" s="73"/>
      <c r="O13" s="119"/>
    </row>
    <row r="14" spans="1:16" ht="15.75" x14ac:dyDescent="0.25">
      <c r="A14" s="10" t="s">
        <v>2</v>
      </c>
      <c r="B14" s="74"/>
      <c r="O14" s="119"/>
    </row>
    <row r="15" spans="1:16" ht="15.75" x14ac:dyDescent="0.25">
      <c r="A15" s="19" t="s">
        <v>55</v>
      </c>
      <c r="B15" s="74"/>
      <c r="O15" s="120"/>
    </row>
    <row r="16" spans="1:16" ht="15.75" x14ac:dyDescent="0.25">
      <c r="A16" s="10" t="s">
        <v>4</v>
      </c>
      <c r="B16" s="74" t="s">
        <v>127</v>
      </c>
      <c r="C16" s="73"/>
      <c r="O16" s="120"/>
    </row>
    <row r="17" spans="1:20" s="20" customFormat="1" ht="15.75" x14ac:dyDescent="0.25">
      <c r="B17" s="68"/>
      <c r="C17" s="21"/>
      <c r="D17" s="67"/>
      <c r="E17" s="67"/>
      <c r="F17" s="67"/>
      <c r="G17" s="67"/>
      <c r="H17" s="67"/>
      <c r="I17" s="67"/>
      <c r="J17" s="67"/>
      <c r="K17" s="67"/>
      <c r="L17" s="67"/>
      <c r="M17" s="84"/>
      <c r="N17" s="84"/>
      <c r="O17" s="119"/>
      <c r="P17" s="10"/>
      <c r="Q17" s="67"/>
      <c r="R17" s="10"/>
      <c r="S17" s="67"/>
      <c r="T17" s="10"/>
    </row>
    <row r="18" spans="1:20" ht="21" x14ac:dyDescent="0.35">
      <c r="A18" s="79" t="s">
        <v>25</v>
      </c>
      <c r="B18" s="79"/>
      <c r="C18" s="15"/>
      <c r="D18" s="71"/>
      <c r="E18" s="72"/>
      <c r="F18" s="72"/>
      <c r="G18" s="72"/>
      <c r="H18" s="72"/>
      <c r="I18" s="72"/>
      <c r="J18" s="72"/>
      <c r="M18" s="68"/>
      <c r="N18" s="68"/>
      <c r="O18" s="120"/>
    </row>
    <row r="19" spans="1:20" s="86" customFormat="1" ht="15.75" x14ac:dyDescent="0.25">
      <c r="B19" s="85"/>
      <c r="C19" s="87"/>
      <c r="D19" s="88"/>
      <c r="E19" s="88"/>
      <c r="F19" s="88"/>
      <c r="G19" s="88"/>
      <c r="H19" s="88"/>
      <c r="I19" s="88"/>
      <c r="J19" s="88"/>
      <c r="K19" s="88"/>
      <c r="L19" s="88"/>
      <c r="M19" s="89"/>
      <c r="N19" s="89"/>
      <c r="O19" s="120"/>
      <c r="P19" s="10"/>
    </row>
    <row r="20" spans="1:20" s="86" customFormat="1" ht="15.75" x14ac:dyDescent="0.25">
      <c r="A20" s="90" t="s">
        <v>65</v>
      </c>
      <c r="B20" s="75"/>
      <c r="D20" s="88"/>
      <c r="E20" s="88"/>
      <c r="F20" s="88"/>
      <c r="G20" s="88"/>
      <c r="H20" s="88"/>
      <c r="I20" s="88"/>
      <c r="J20" s="88"/>
      <c r="K20" s="88"/>
      <c r="L20" s="88"/>
      <c r="M20" s="91"/>
      <c r="N20" s="91"/>
      <c r="O20" s="119"/>
      <c r="P20" s="67"/>
    </row>
    <row r="21" spans="1:20" s="86" customFormat="1" ht="15.75" x14ac:dyDescent="0.25">
      <c r="A21" s="92"/>
      <c r="B21" s="85"/>
      <c r="C21" s="93"/>
      <c r="D21" s="88"/>
      <c r="E21" s="88"/>
      <c r="F21" s="88"/>
      <c r="G21" s="88"/>
      <c r="H21" s="88"/>
      <c r="I21" s="88"/>
      <c r="J21" s="88"/>
      <c r="K21" s="88"/>
      <c r="L21" s="88"/>
      <c r="M21" s="91"/>
      <c r="N21" s="91"/>
      <c r="O21" s="121"/>
    </row>
    <row r="22" spans="1:20" s="86" customFormat="1" ht="15.75" x14ac:dyDescent="0.25">
      <c r="A22" s="93"/>
      <c r="B22" s="85"/>
      <c r="C22" s="93"/>
      <c r="D22" s="88"/>
      <c r="E22" s="88"/>
      <c r="F22" s="88"/>
      <c r="G22" s="88"/>
      <c r="H22" s="88"/>
      <c r="I22" s="88"/>
      <c r="J22" s="88"/>
      <c r="K22" s="88"/>
      <c r="L22" s="88"/>
      <c r="M22" s="91"/>
      <c r="N22" s="91"/>
      <c r="O22" s="121"/>
    </row>
    <row r="23" spans="1:20" s="86" customFormat="1" ht="15.75" x14ac:dyDescent="0.25">
      <c r="A23" s="97" t="s">
        <v>87</v>
      </c>
      <c r="B23" s="76"/>
      <c r="D23" s="94"/>
      <c r="F23" s="94"/>
      <c r="G23" s="94"/>
      <c r="H23" s="94"/>
      <c r="I23" s="94"/>
      <c r="J23" s="94"/>
      <c r="K23" s="94"/>
      <c r="L23" s="94"/>
      <c r="M23" s="96"/>
      <c r="N23" s="96"/>
      <c r="O23" s="121"/>
    </row>
    <row r="24" spans="1:20" s="86" customFormat="1" ht="15.75" x14ac:dyDescent="0.25">
      <c r="A24" s="98" t="s">
        <v>50</v>
      </c>
      <c r="B24" s="94"/>
      <c r="D24" s="94"/>
      <c r="E24" s="99"/>
      <c r="F24" s="94"/>
      <c r="G24" s="94"/>
      <c r="H24" s="94"/>
      <c r="I24" s="94"/>
      <c r="J24" s="94"/>
      <c r="K24" s="95"/>
      <c r="L24" s="95"/>
      <c r="M24" s="96"/>
      <c r="N24" s="96"/>
      <c r="O24" s="122"/>
    </row>
    <row r="25" spans="1:20" s="86" customFormat="1" ht="15.75" x14ac:dyDescent="0.25">
      <c r="A25" s="98" t="s">
        <v>39</v>
      </c>
      <c r="B25" s="94"/>
      <c r="D25" s="94"/>
      <c r="E25" s="94"/>
      <c r="F25" s="94"/>
      <c r="G25" s="94"/>
      <c r="H25" s="94"/>
      <c r="I25" s="94"/>
      <c r="J25" s="94"/>
      <c r="K25" s="94"/>
      <c r="L25" s="94"/>
      <c r="M25" s="96"/>
      <c r="N25" s="96"/>
      <c r="O25" s="88"/>
    </row>
    <row r="26" spans="1:20" s="86" customFormat="1" ht="15.75" x14ac:dyDescent="0.25">
      <c r="B26" s="88"/>
      <c r="C26" s="88"/>
      <c r="D26" s="88"/>
      <c r="E26" s="88"/>
      <c r="F26" s="100"/>
      <c r="G26" s="100"/>
      <c r="H26" s="100"/>
      <c r="I26" s="100"/>
      <c r="J26" s="100"/>
      <c r="K26" s="100"/>
      <c r="L26" s="100"/>
      <c r="M26" s="96"/>
      <c r="N26" s="96"/>
      <c r="O26" s="88"/>
    </row>
    <row r="27" spans="1:20" s="86" customFormat="1" ht="15.75" x14ac:dyDescent="0.25">
      <c r="A27" s="94"/>
      <c r="B27" s="94"/>
      <c r="C27" s="94"/>
      <c r="D27" s="94"/>
      <c r="E27" s="94"/>
      <c r="F27" s="94"/>
      <c r="G27" s="94"/>
      <c r="H27" s="94"/>
      <c r="I27" s="94"/>
      <c r="J27" s="94"/>
      <c r="K27" s="94"/>
      <c r="L27" s="94"/>
      <c r="M27" s="96"/>
      <c r="N27" s="96"/>
      <c r="O27" s="88"/>
    </row>
    <row r="28" spans="1:20" s="86" customFormat="1" ht="15.75" x14ac:dyDescent="0.25">
      <c r="A28" s="100"/>
      <c r="B28" s="94"/>
      <c r="C28" s="94"/>
      <c r="D28" s="94"/>
      <c r="E28" s="94"/>
      <c r="F28" s="94"/>
      <c r="G28" s="94"/>
      <c r="H28" s="94"/>
      <c r="I28" s="94"/>
      <c r="J28" s="94"/>
      <c r="K28" s="94"/>
      <c r="L28" s="94"/>
      <c r="M28" s="96"/>
      <c r="N28" s="96"/>
      <c r="O28" s="88"/>
    </row>
    <row r="29" spans="1:20" s="86" customFormat="1" ht="15.75" x14ac:dyDescent="0.25">
      <c r="C29" s="88"/>
      <c r="D29" s="88"/>
      <c r="E29" s="88"/>
      <c r="F29" s="88"/>
      <c r="G29" s="88"/>
      <c r="H29" s="88"/>
      <c r="I29" s="88"/>
      <c r="J29" s="88"/>
      <c r="K29" s="88"/>
      <c r="L29" s="88"/>
      <c r="M29" s="96"/>
      <c r="N29" s="96"/>
      <c r="O29" s="88"/>
    </row>
    <row r="30" spans="1:20" s="86" customFormat="1" x14ac:dyDescent="0.25">
      <c r="M30" s="91"/>
      <c r="N30" s="91"/>
      <c r="O30" s="88"/>
    </row>
    <row r="31" spans="1:20" s="86" customFormat="1" x14ac:dyDescent="0.25">
      <c r="M31" s="89"/>
      <c r="N31" s="89"/>
      <c r="O31" s="88"/>
    </row>
    <row r="32" spans="1:20" s="86" customFormat="1" x14ac:dyDescent="0.25">
      <c r="M32" s="89"/>
      <c r="N32" s="89"/>
    </row>
    <row r="33" spans="13:15" s="86" customFormat="1" x14ac:dyDescent="0.25">
      <c r="M33" s="89"/>
      <c r="N33" s="89"/>
    </row>
    <row r="34" spans="13:15" x14ac:dyDescent="0.25">
      <c r="O34" s="86"/>
    </row>
  </sheetData>
  <sortState xmlns:xlrd2="http://schemas.microsoft.com/office/spreadsheetml/2017/richdata2" ref="O2:P10">
    <sortCondition ref="O2"/>
  </sortState>
  <mergeCells count="2">
    <mergeCell ref="A1:C1"/>
    <mergeCell ref="A2:C8"/>
  </mergeCells>
  <dataValidations count="1">
    <dataValidation type="list" allowBlank="1" showInputMessage="1" showErrorMessage="1" sqref="B13" xr:uid="{00000000-0002-0000-0000-000000000000}">
      <formula1>$O$1:$O$23</formula1>
    </dataValidation>
  </dataValidations>
  <printOptions horizontalCentered="1"/>
  <pageMargins left="0.45" right="0.45"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X657"/>
  <sheetViews>
    <sheetView zoomScaleNormal="100" zoomScaleSheetLayoutView="100" workbookViewId="0">
      <selection activeCell="X3" sqref="X3"/>
    </sheetView>
  </sheetViews>
  <sheetFormatPr defaultColWidth="4.5703125" defaultRowHeight="15" x14ac:dyDescent="0.25"/>
  <cols>
    <col min="25" max="26" width="4.5703125" style="10"/>
    <col min="27" max="27" width="2" style="10" customWidth="1"/>
    <col min="28" max="46" width="4.5703125" style="10"/>
    <col min="47" max="47" width="59.85546875" style="10" customWidth="1"/>
    <col min="48" max="76" width="4.5703125" style="10"/>
  </cols>
  <sheetData>
    <row r="1" spans="1:76" s="1" customFormat="1" ht="15.75" x14ac:dyDescent="0.25">
      <c r="A1" s="8" t="s">
        <v>91</v>
      </c>
      <c r="B1" s="8"/>
      <c r="C1" s="8"/>
      <c r="D1" s="8"/>
      <c r="E1" s="8"/>
      <c r="F1" s="8"/>
      <c r="G1" s="8"/>
      <c r="H1" s="8"/>
      <c r="I1" s="8"/>
      <c r="J1" s="8"/>
      <c r="K1" s="8"/>
      <c r="L1" s="8"/>
      <c r="M1" s="8"/>
      <c r="N1" s="8"/>
      <c r="O1" s="8"/>
      <c r="P1" s="8"/>
      <c r="Q1" s="8"/>
      <c r="R1" s="8"/>
      <c r="S1" s="8"/>
      <c r="T1" s="8"/>
      <c r="U1" s="8"/>
      <c r="V1" s="8"/>
      <c r="W1" s="8"/>
      <c r="X1" s="9" t="s">
        <v>0</v>
      </c>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row>
    <row r="2" spans="1:76" x14ac:dyDescent="0.25">
      <c r="A2" s="10"/>
      <c r="B2" s="10"/>
      <c r="C2" s="10"/>
      <c r="D2" s="10"/>
      <c r="E2" s="10"/>
      <c r="F2" s="10"/>
      <c r="G2" s="10"/>
      <c r="H2" s="10"/>
      <c r="I2" s="10"/>
      <c r="J2" s="10"/>
      <c r="K2" s="10"/>
      <c r="L2" s="10"/>
      <c r="M2" s="10"/>
      <c r="N2" s="10"/>
      <c r="O2" s="10"/>
      <c r="P2" s="10"/>
      <c r="Q2" s="10"/>
      <c r="R2" s="10"/>
      <c r="S2" s="10"/>
      <c r="T2" s="10"/>
      <c r="U2" s="10"/>
      <c r="V2" s="10"/>
      <c r="W2" s="10"/>
      <c r="X2" s="116" t="s">
        <v>113</v>
      </c>
    </row>
    <row r="3" spans="1:76" x14ac:dyDescent="0.25">
      <c r="A3" s="10"/>
      <c r="B3" s="10"/>
      <c r="C3" s="10"/>
      <c r="D3" s="10"/>
      <c r="E3" s="10"/>
      <c r="F3" s="10"/>
      <c r="G3" s="10"/>
      <c r="H3" s="10"/>
      <c r="I3" s="10"/>
      <c r="J3" s="10"/>
      <c r="K3" s="10"/>
      <c r="L3" s="10"/>
      <c r="M3" s="10"/>
      <c r="N3" s="10"/>
      <c r="O3" s="10"/>
      <c r="P3" s="10"/>
      <c r="Q3" s="10"/>
      <c r="R3" s="10"/>
      <c r="S3" s="10"/>
      <c r="T3" s="10"/>
      <c r="U3" s="10"/>
      <c r="V3" s="10"/>
      <c r="W3" s="10"/>
      <c r="X3" s="10"/>
    </row>
    <row r="4" spans="1:76" x14ac:dyDescent="0.25">
      <c r="A4" s="10"/>
      <c r="B4" s="10"/>
      <c r="C4" s="10"/>
      <c r="D4" s="10"/>
      <c r="E4" s="10"/>
      <c r="F4" s="10"/>
      <c r="G4" s="10"/>
      <c r="H4" s="10"/>
      <c r="I4" s="10"/>
      <c r="J4" s="10"/>
      <c r="K4" s="10"/>
      <c r="L4" s="10"/>
      <c r="M4" s="10"/>
      <c r="N4" s="10"/>
      <c r="O4" s="10"/>
      <c r="P4" s="10"/>
      <c r="Q4" s="10"/>
      <c r="R4" s="10"/>
      <c r="S4" s="10"/>
      <c r="T4" s="10"/>
      <c r="U4" s="10"/>
      <c r="V4" s="10"/>
      <c r="W4" s="10"/>
      <c r="X4" s="10"/>
    </row>
    <row r="5" spans="1:76" ht="21" x14ac:dyDescent="0.35">
      <c r="A5" s="161" t="s">
        <v>1</v>
      </c>
      <c r="B5" s="161"/>
      <c r="C5" s="161"/>
      <c r="D5" s="161"/>
      <c r="E5" s="161"/>
      <c r="F5" s="161"/>
      <c r="G5" s="161"/>
      <c r="H5" s="161"/>
      <c r="I5" s="161"/>
      <c r="J5" s="161"/>
      <c r="K5" s="161"/>
      <c r="L5" s="161"/>
      <c r="M5" s="161"/>
      <c r="N5" s="161"/>
      <c r="O5" s="161"/>
      <c r="P5" s="161"/>
      <c r="Q5" s="161"/>
      <c r="R5" s="161"/>
      <c r="S5" s="161"/>
      <c r="T5" s="161"/>
      <c r="U5" s="161"/>
      <c r="V5" s="161"/>
      <c r="W5" s="161"/>
      <c r="X5" s="161"/>
    </row>
    <row r="6" spans="1:76" ht="21" x14ac:dyDescent="0.35">
      <c r="A6" s="161" t="s">
        <v>92</v>
      </c>
      <c r="B6" s="161"/>
      <c r="C6" s="161"/>
      <c r="D6" s="161"/>
      <c r="E6" s="161"/>
      <c r="F6" s="161"/>
      <c r="G6" s="161"/>
      <c r="H6" s="161"/>
      <c r="I6" s="161"/>
      <c r="J6" s="161"/>
      <c r="K6" s="161"/>
      <c r="L6" s="161"/>
      <c r="M6" s="161"/>
      <c r="N6" s="161"/>
      <c r="O6" s="161"/>
      <c r="P6" s="161"/>
      <c r="Q6" s="161"/>
      <c r="R6" s="161"/>
      <c r="S6" s="161"/>
      <c r="T6" s="161"/>
      <c r="U6" s="161"/>
      <c r="V6" s="161"/>
      <c r="W6" s="161"/>
      <c r="X6" s="161"/>
    </row>
    <row r="7" spans="1:76" ht="18.75" customHeight="1" x14ac:dyDescent="0.35">
      <c r="A7" s="161" t="s">
        <v>60</v>
      </c>
      <c r="B7" s="161"/>
      <c r="C7" s="161"/>
      <c r="D7" s="161"/>
      <c r="E7" s="161"/>
      <c r="F7" s="161"/>
      <c r="G7" s="161"/>
      <c r="H7" s="161"/>
      <c r="I7" s="161"/>
      <c r="J7" s="161"/>
      <c r="K7" s="161"/>
      <c r="L7" s="161"/>
      <c r="M7" s="161"/>
      <c r="N7" s="161"/>
      <c r="O7" s="161"/>
      <c r="P7" s="161"/>
      <c r="Q7" s="161"/>
      <c r="R7" s="161"/>
      <c r="S7" s="161"/>
      <c r="T7" s="161"/>
      <c r="U7" s="161"/>
      <c r="V7" s="161"/>
      <c r="W7" s="161"/>
      <c r="X7" s="161"/>
    </row>
    <row r="8" spans="1:76" x14ac:dyDescent="0.25">
      <c r="A8" s="10"/>
      <c r="B8" s="10"/>
      <c r="C8" s="10"/>
      <c r="D8" s="10"/>
      <c r="E8" s="10"/>
      <c r="F8" s="10"/>
      <c r="G8" s="10"/>
      <c r="H8" s="10"/>
      <c r="I8" s="10"/>
      <c r="J8" s="10"/>
      <c r="K8" s="10"/>
      <c r="L8" s="10"/>
      <c r="M8" s="10"/>
      <c r="N8" s="10"/>
      <c r="O8" s="10"/>
      <c r="P8" s="10"/>
      <c r="Q8" s="10"/>
      <c r="R8" s="10"/>
      <c r="S8" s="10"/>
      <c r="T8" s="10"/>
      <c r="U8" s="10"/>
      <c r="V8" s="10"/>
      <c r="W8" s="10"/>
      <c r="X8" s="10"/>
    </row>
    <row r="9" spans="1:76" x14ac:dyDescent="0.25">
      <c r="A9" s="167" t="s">
        <v>45</v>
      </c>
      <c r="B9" s="167"/>
      <c r="C9" s="167"/>
      <c r="D9" s="167"/>
      <c r="E9" s="167"/>
      <c r="F9" s="167"/>
      <c r="G9" s="167"/>
      <c r="H9" s="167"/>
      <c r="I9" s="167"/>
      <c r="J9" s="167"/>
      <c r="K9" s="167"/>
      <c r="L9" s="167"/>
      <c r="M9" s="167"/>
      <c r="N9" s="167"/>
      <c r="O9" s="167"/>
      <c r="P9" s="167"/>
      <c r="Q9" s="167"/>
      <c r="R9" s="167"/>
      <c r="S9" s="167"/>
      <c r="T9" s="167"/>
      <c r="U9" s="167"/>
      <c r="V9" s="167"/>
      <c r="W9" s="167"/>
      <c r="X9" s="167"/>
    </row>
    <row r="10" spans="1:76" s="2" customFormat="1" ht="15.75" x14ac:dyDescent="0.25">
      <c r="A10" s="184"/>
      <c r="B10" s="185"/>
      <c r="C10" s="185"/>
      <c r="D10" s="185"/>
      <c r="E10" s="185"/>
      <c r="F10" s="185"/>
      <c r="G10" s="185"/>
      <c r="H10" s="185"/>
      <c r="I10" s="185"/>
      <c r="J10" s="185"/>
      <c r="K10" s="185"/>
      <c r="L10" s="185"/>
      <c r="M10" s="185"/>
      <c r="N10" s="185"/>
      <c r="O10" s="185"/>
      <c r="P10" s="185"/>
      <c r="Q10" s="185"/>
      <c r="R10" s="185"/>
      <c r="S10" s="185"/>
      <c r="T10" s="185"/>
      <c r="U10" s="185"/>
      <c r="V10" s="185"/>
      <c r="W10" s="185"/>
      <c r="X10" s="186"/>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row>
    <row r="11" spans="1:76" s="2" customFormat="1" ht="15.75" x14ac:dyDescent="0.25">
      <c r="A11" s="5"/>
      <c r="B11" s="151" t="s">
        <v>3</v>
      </c>
      <c r="C11" s="151"/>
      <c r="D11" s="151"/>
      <c r="E11" s="149">
        <f>'DATA ENTRY'!B11</f>
        <v>0</v>
      </c>
      <c r="F11" s="149"/>
      <c r="G11" s="149"/>
      <c r="H11" s="149"/>
      <c r="I11" s="149"/>
      <c r="J11" s="149"/>
      <c r="K11" s="149"/>
      <c r="L11" s="149"/>
      <c r="M11" s="149"/>
      <c r="N11" s="3"/>
      <c r="O11" s="151" t="s">
        <v>5</v>
      </c>
      <c r="P11" s="151"/>
      <c r="Q11" s="149">
        <f>'DATA ENTRY'!B12</f>
        <v>0</v>
      </c>
      <c r="R11" s="149"/>
      <c r="S11" s="149"/>
      <c r="T11" s="149"/>
      <c r="U11" s="149"/>
      <c r="V11" s="149"/>
      <c r="W11" s="149"/>
      <c r="X11" s="4"/>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row>
    <row r="12" spans="1:76" s="2" customFormat="1" ht="15.75" x14ac:dyDescent="0.25">
      <c r="A12" s="155"/>
      <c r="B12" s="156"/>
      <c r="C12" s="156"/>
      <c r="D12" s="156"/>
      <c r="E12" s="156"/>
      <c r="F12" s="156"/>
      <c r="G12" s="156"/>
      <c r="H12" s="156"/>
      <c r="I12" s="156"/>
      <c r="J12" s="156"/>
      <c r="K12" s="156"/>
      <c r="L12" s="156"/>
      <c r="M12" s="156"/>
      <c r="N12" s="156"/>
      <c r="O12" s="156"/>
      <c r="P12" s="156"/>
      <c r="Q12" s="156"/>
      <c r="R12" s="156"/>
      <c r="S12" s="156"/>
      <c r="T12" s="156"/>
      <c r="U12" s="156"/>
      <c r="V12" s="156"/>
      <c r="W12" s="156"/>
      <c r="X12" s="157"/>
      <c r="Y12" s="11"/>
      <c r="Z12" s="11"/>
      <c r="AA12" s="11"/>
      <c r="AB12" s="18"/>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row>
    <row r="13" spans="1:76" s="2" customFormat="1" ht="15.75" x14ac:dyDescent="0.25">
      <c r="A13" s="5"/>
      <c r="B13" s="19" t="s">
        <v>105</v>
      </c>
      <c r="C13" s="19"/>
      <c r="D13" s="19"/>
      <c r="E13" s="149" t="str">
        <f>'DATA ENTRY'!B13</f>
        <v>Select One</v>
      </c>
      <c r="F13" s="149"/>
      <c r="G13" s="149"/>
      <c r="H13" s="149"/>
      <c r="I13" s="149"/>
      <c r="J13" s="149"/>
      <c r="K13" s="149"/>
      <c r="L13" s="149"/>
      <c r="M13" s="149"/>
      <c r="N13" s="3"/>
      <c r="O13" s="19" t="s">
        <v>4</v>
      </c>
      <c r="P13" s="19"/>
      <c r="Q13" s="19"/>
      <c r="R13" s="124" t="str">
        <f>'DATA ENTRY'!B16</f>
        <v>2022-2023</v>
      </c>
      <c r="S13" s="126"/>
      <c r="T13" s="126"/>
      <c r="U13" s="126"/>
      <c r="V13" s="124"/>
      <c r="W13" s="124"/>
      <c r="X13" s="4"/>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row>
    <row r="14" spans="1:76" s="2" customFormat="1" ht="15.75" x14ac:dyDescent="0.25">
      <c r="A14" s="155"/>
      <c r="B14" s="156"/>
      <c r="C14" s="156"/>
      <c r="D14" s="156"/>
      <c r="E14" s="156"/>
      <c r="F14" s="156"/>
      <c r="G14" s="156"/>
      <c r="H14" s="156"/>
      <c r="I14" s="156"/>
      <c r="J14" s="156"/>
      <c r="K14" s="156"/>
      <c r="L14" s="156"/>
      <c r="M14" s="156"/>
      <c r="N14" s="156"/>
      <c r="O14" s="156"/>
      <c r="P14" s="156"/>
      <c r="Q14" s="156"/>
      <c r="R14" s="156"/>
      <c r="S14" s="156"/>
      <c r="T14" s="156"/>
      <c r="U14" s="156"/>
      <c r="V14" s="156"/>
      <c r="W14" s="156"/>
      <c r="X14" s="157"/>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row>
    <row r="15" spans="1:76" s="2" customFormat="1" ht="15.75" x14ac:dyDescent="0.25">
      <c r="A15" s="5"/>
      <c r="B15" s="151" t="s">
        <v>2</v>
      </c>
      <c r="C15" s="151"/>
      <c r="D15" s="151"/>
      <c r="E15" s="149">
        <f>'DATA ENTRY'!B14</f>
        <v>0</v>
      </c>
      <c r="F15" s="149"/>
      <c r="G15" s="149"/>
      <c r="H15" s="149"/>
      <c r="I15" s="149"/>
      <c r="J15" s="149"/>
      <c r="K15" s="149"/>
      <c r="L15" s="149"/>
      <c r="M15" s="149"/>
      <c r="N15" s="3"/>
      <c r="O15" s="151"/>
      <c r="P15" s="151"/>
      <c r="Q15" s="106"/>
      <c r="R15" s="165"/>
      <c r="S15" s="165"/>
      <c r="T15" s="3"/>
      <c r="U15" s="3"/>
      <c r="V15" s="3"/>
      <c r="W15" s="3"/>
      <c r="X15" s="4"/>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row>
    <row r="16" spans="1:76" s="2" customFormat="1" ht="15.75" x14ac:dyDescent="0.25">
      <c r="A16" s="155"/>
      <c r="B16" s="156"/>
      <c r="C16" s="156"/>
      <c r="D16" s="156"/>
      <c r="E16" s="156"/>
      <c r="F16" s="156"/>
      <c r="G16" s="156"/>
      <c r="H16" s="156"/>
      <c r="I16" s="156"/>
      <c r="J16" s="156"/>
      <c r="K16" s="156"/>
      <c r="L16" s="156"/>
      <c r="M16" s="156"/>
      <c r="N16" s="156"/>
      <c r="O16" s="156"/>
      <c r="P16" s="156"/>
      <c r="Q16" s="156"/>
      <c r="R16" s="156"/>
      <c r="S16" s="156"/>
      <c r="T16" s="156"/>
      <c r="U16" s="156"/>
      <c r="V16" s="156"/>
      <c r="W16" s="156"/>
      <c r="X16" s="157"/>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row>
    <row r="17" spans="1:76" s="2" customFormat="1" ht="15.75" x14ac:dyDescent="0.25">
      <c r="A17" s="5"/>
      <c r="B17" s="151"/>
      <c r="C17" s="151"/>
      <c r="D17" s="151"/>
      <c r="E17" s="162"/>
      <c r="F17" s="162"/>
      <c r="G17" s="162"/>
      <c r="H17" s="162"/>
      <c r="I17" s="162"/>
      <c r="J17" s="162"/>
      <c r="K17" s="162"/>
      <c r="L17" s="162"/>
      <c r="M17" s="162"/>
      <c r="N17" s="3"/>
      <c r="O17" s="156"/>
      <c r="P17" s="156"/>
      <c r="Q17" s="156"/>
      <c r="R17" s="156"/>
      <c r="S17" s="156"/>
      <c r="T17" s="156"/>
      <c r="U17" s="156"/>
      <c r="V17" s="156"/>
      <c r="W17" s="156"/>
      <c r="X17" s="157"/>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row>
    <row r="18" spans="1:76" s="2" customFormat="1" ht="15.75" x14ac:dyDescent="0.25">
      <c r="A18" s="168"/>
      <c r="B18" s="169"/>
      <c r="C18" s="169"/>
      <c r="D18" s="169"/>
      <c r="E18" s="169"/>
      <c r="F18" s="169"/>
      <c r="G18" s="169"/>
      <c r="H18" s="169"/>
      <c r="I18" s="169"/>
      <c r="J18" s="169"/>
      <c r="K18" s="169"/>
      <c r="L18" s="169"/>
      <c r="M18" s="169"/>
      <c r="N18" s="169"/>
      <c r="O18" s="169"/>
      <c r="P18" s="169"/>
      <c r="Q18" s="169"/>
      <c r="R18" s="169"/>
      <c r="S18" s="169"/>
      <c r="T18" s="169"/>
      <c r="U18" s="169"/>
      <c r="V18" s="169"/>
      <c r="W18" s="169"/>
      <c r="X18" s="170"/>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row>
    <row r="19" spans="1:76" s="2" customFormat="1" ht="15.75"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row>
    <row r="20" spans="1:76" s="2" customFormat="1" ht="15" customHeight="1" x14ac:dyDescent="0.25">
      <c r="A20" s="163" t="s">
        <v>93</v>
      </c>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row>
    <row r="21" spans="1:76" s="2" customFormat="1" ht="15" customHeight="1" x14ac:dyDescent="0.25">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 customFormat="1" ht="15" customHeight="1" x14ac:dyDescent="0.25">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 customFormat="1" ht="15.75" x14ac:dyDescent="0.25">
      <c r="A23" s="163"/>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 customFormat="1" ht="15.75" customHeight="1" x14ac:dyDescent="0.25">
      <c r="A24" s="164" t="s">
        <v>100</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 customFormat="1" ht="15.75" x14ac:dyDescent="0.25">
      <c r="A25" s="16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 customFormat="1" ht="15.75" x14ac:dyDescent="0.25">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 customFormat="1" ht="15.75" x14ac:dyDescent="0.25">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11" customFormat="1" ht="15.75" x14ac:dyDescent="0.25">
      <c r="G28" s="15"/>
      <c r="H28" s="15"/>
      <c r="I28" s="15"/>
      <c r="J28" s="15"/>
      <c r="K28" s="67"/>
      <c r="L28" s="67"/>
      <c r="M28" s="67"/>
      <c r="N28" s="67"/>
      <c r="O28" s="67"/>
      <c r="P28" s="67"/>
      <c r="Q28" s="67"/>
      <c r="R28" s="67"/>
      <c r="S28" s="67"/>
      <c r="T28" s="67"/>
      <c r="U28" s="67"/>
      <c r="V28" s="67"/>
      <c r="W28" s="67"/>
      <c r="X28" s="67"/>
    </row>
    <row r="29" spans="1:76" s="11" customFormat="1" ht="15.75" x14ac:dyDescent="0.25">
      <c r="A29" s="8"/>
      <c r="G29" s="15"/>
      <c r="H29" s="15"/>
      <c r="I29" s="15"/>
      <c r="J29" s="15"/>
      <c r="K29" s="166"/>
      <c r="L29" s="166"/>
      <c r="M29" s="166"/>
      <c r="N29" s="166"/>
      <c r="O29" s="166"/>
      <c r="P29" s="166"/>
      <c r="Q29" s="166"/>
      <c r="R29" s="166"/>
      <c r="S29" s="166"/>
      <c r="T29" s="166"/>
      <c r="U29" s="166"/>
      <c r="V29" s="166"/>
      <c r="W29" s="166"/>
      <c r="X29" s="166"/>
    </row>
    <row r="30" spans="1:76" s="11" customFormat="1" ht="15.75" x14ac:dyDescent="0.25">
      <c r="G30" s="15"/>
      <c r="H30" s="15"/>
      <c r="I30" s="15"/>
      <c r="J30" s="15"/>
      <c r="K30" s="15"/>
      <c r="L30" s="15"/>
      <c r="M30" s="15"/>
      <c r="N30" s="15"/>
      <c r="O30" s="15"/>
      <c r="P30" s="15"/>
      <c r="Q30" s="15"/>
      <c r="R30" s="15"/>
      <c r="S30" s="15"/>
      <c r="T30" s="15"/>
      <c r="U30" s="15"/>
      <c r="V30" s="15"/>
      <c r="W30" s="15"/>
      <c r="X30" s="15"/>
    </row>
    <row r="31" spans="1:76" s="11" customFormat="1" ht="15.75" x14ac:dyDescent="0.25">
      <c r="G31" s="15"/>
      <c r="H31" s="15"/>
      <c r="I31" s="15"/>
      <c r="J31" s="15"/>
      <c r="K31" s="166"/>
      <c r="L31" s="166"/>
      <c r="M31" s="166"/>
      <c r="N31" s="166"/>
      <c r="O31" s="166"/>
      <c r="P31" s="166"/>
      <c r="Q31" s="166"/>
      <c r="R31" s="166"/>
      <c r="S31" s="166"/>
      <c r="T31" s="166"/>
      <c r="U31" s="166"/>
      <c r="V31" s="166"/>
      <c r="W31" s="166"/>
      <c r="X31" s="166"/>
    </row>
    <row r="32" spans="1:76" s="11" customFormat="1" ht="15" customHeight="1" x14ac:dyDescent="0.25">
      <c r="G32" s="15"/>
      <c r="H32" s="15"/>
      <c r="I32" s="15"/>
      <c r="J32" s="15"/>
      <c r="K32" s="15"/>
      <c r="L32" s="15"/>
      <c r="M32" s="15"/>
      <c r="N32" s="15"/>
      <c r="O32" s="15"/>
      <c r="P32" s="15"/>
      <c r="Q32" s="15"/>
      <c r="R32" s="15"/>
      <c r="S32" s="15"/>
      <c r="T32" s="15"/>
      <c r="U32" s="15"/>
      <c r="V32" s="15"/>
      <c r="W32" s="15"/>
      <c r="X32" s="15"/>
    </row>
    <row r="33" spans="1:24" s="11" customFormat="1" ht="15.75" x14ac:dyDescent="0.25">
      <c r="G33" s="183"/>
      <c r="H33" s="183"/>
      <c r="I33" s="16"/>
      <c r="J33" s="16"/>
      <c r="K33" s="183"/>
      <c r="L33" s="183"/>
      <c r="M33" s="183"/>
      <c r="N33" s="183"/>
      <c r="O33" s="183"/>
      <c r="P33" s="183"/>
      <c r="Q33" s="183"/>
      <c r="R33" s="183"/>
      <c r="S33" s="183"/>
      <c r="T33" s="183"/>
      <c r="U33" s="183"/>
      <c r="V33" s="183"/>
      <c r="W33" s="183"/>
      <c r="X33" s="183"/>
    </row>
    <row r="34" spans="1:24" s="10" customFormat="1" ht="15" customHeight="1" x14ac:dyDescent="0.25">
      <c r="G34" s="16"/>
      <c r="H34" s="16"/>
      <c r="I34" s="16"/>
      <c r="J34" s="16"/>
      <c r="K34" s="183"/>
      <c r="L34" s="183"/>
      <c r="M34" s="183"/>
      <c r="N34" s="183"/>
      <c r="O34" s="183"/>
      <c r="P34" s="183"/>
      <c r="Q34" s="183"/>
      <c r="R34" s="183"/>
      <c r="S34" s="183"/>
      <c r="T34" s="183"/>
      <c r="U34" s="183"/>
      <c r="V34" s="183"/>
      <c r="W34" s="183"/>
      <c r="X34" s="183"/>
    </row>
    <row r="35" spans="1:24" s="10" customFormat="1" x14ac:dyDescent="0.25">
      <c r="G35" s="17"/>
      <c r="H35" s="17"/>
      <c r="I35" s="17"/>
      <c r="J35" s="17"/>
      <c r="K35" s="183"/>
      <c r="L35" s="183"/>
      <c r="M35" s="183"/>
      <c r="N35" s="183"/>
      <c r="O35" s="183"/>
      <c r="P35" s="183"/>
      <c r="Q35" s="183"/>
      <c r="R35" s="183"/>
      <c r="S35" s="183"/>
      <c r="T35" s="183"/>
      <c r="U35" s="183"/>
      <c r="V35" s="183"/>
      <c r="W35" s="183"/>
      <c r="X35" s="183"/>
    </row>
    <row r="36" spans="1:24" s="10" customFormat="1" x14ac:dyDescent="0.25"/>
    <row r="37" spans="1:24" s="10" customFormat="1" x14ac:dyDescent="0.25"/>
    <row r="38" spans="1:24" s="10" customFormat="1" x14ac:dyDescent="0.25"/>
    <row r="39" spans="1:24" s="10" customFormat="1" x14ac:dyDescent="0.25"/>
    <row r="40" spans="1:24" s="10" customFormat="1" x14ac:dyDescent="0.25"/>
    <row r="41" spans="1:24" s="10" customFormat="1" x14ac:dyDescent="0.25"/>
    <row r="42" spans="1:24" s="10" customFormat="1" x14ac:dyDescent="0.25"/>
    <row r="43" spans="1:24" s="10" customFormat="1" x14ac:dyDescent="0.25"/>
    <row r="44" spans="1:24" s="10" customFormat="1" x14ac:dyDescent="0.25"/>
    <row r="45" spans="1:24"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row>
    <row r="46" spans="1:24"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row>
    <row r="47" spans="1:24"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row>
    <row r="48" spans="1:24"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row>
    <row r="49" spans="1:76"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row>
    <row r="50" spans="1:76"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row>
    <row r="51" spans="1:76"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row>
    <row r="52" spans="1:76"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row>
    <row r="53" spans="1:76" s="115" customFormat="1" ht="11.25" x14ac:dyDescent="0.2">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row>
    <row r="54" spans="1:76" s="115" customFormat="1" ht="11.25" x14ac:dyDescent="0.2">
      <c r="A54" s="113" t="s">
        <v>78</v>
      </c>
      <c r="B54" s="113"/>
      <c r="C54" s="113"/>
      <c r="D54" s="113"/>
      <c r="E54" s="113"/>
      <c r="F54" s="113"/>
      <c r="G54" s="113"/>
      <c r="H54" s="113"/>
      <c r="I54" s="113"/>
      <c r="J54" s="113"/>
      <c r="K54" s="113"/>
      <c r="L54" s="113"/>
      <c r="M54" s="113"/>
      <c r="N54" s="113"/>
      <c r="O54" s="113"/>
      <c r="P54" s="113"/>
      <c r="Q54" s="113"/>
      <c r="R54" s="113"/>
      <c r="S54" s="113"/>
      <c r="T54" s="113"/>
      <c r="U54" s="113"/>
      <c r="V54" s="113"/>
      <c r="W54" s="113"/>
      <c r="X54" s="114" t="s">
        <v>6</v>
      </c>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c r="BX54" s="113"/>
    </row>
    <row r="55" spans="1:76" s="1" customFormat="1" ht="15.75" x14ac:dyDescent="0.25">
      <c r="A55" s="8" t="str">
        <f>A1</f>
        <v>Annual Evaluation Report For District Leaders</v>
      </c>
      <c r="B55" s="8"/>
      <c r="C55" s="8"/>
      <c r="D55" s="8"/>
      <c r="E55" s="8"/>
      <c r="F55" s="8"/>
      <c r="G55" s="8"/>
      <c r="H55" s="8"/>
      <c r="I55" s="8"/>
      <c r="J55" s="8"/>
      <c r="K55" s="8"/>
      <c r="L55" s="8"/>
      <c r="M55" s="8"/>
      <c r="N55" s="8"/>
      <c r="O55" s="8"/>
      <c r="P55" s="8"/>
      <c r="Q55" s="8"/>
      <c r="R55" s="8"/>
      <c r="S55" s="8"/>
      <c r="T55" s="8"/>
      <c r="U55" s="8"/>
      <c r="V55" s="8"/>
      <c r="W55" s="8"/>
      <c r="X55" s="9" t="s">
        <v>0</v>
      </c>
      <c r="Y55" s="10"/>
      <c r="Z55" s="10"/>
      <c r="AA55" s="10"/>
      <c r="AB55" s="10"/>
      <c r="AC55" s="10"/>
      <c r="AD55" s="10"/>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6" s="2" customFormat="1" ht="12"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6" t="str">
        <f>X2</f>
        <v>Version 2020-21</v>
      </c>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 customFormat="1" ht="15.75" x14ac:dyDescent="0.25">
      <c r="A57" s="3" t="s">
        <v>3</v>
      </c>
      <c r="B57" s="3"/>
      <c r="C57" s="3"/>
      <c r="D57" s="149">
        <f>E11</f>
        <v>0</v>
      </c>
      <c r="E57" s="149"/>
      <c r="F57" s="149"/>
      <c r="G57" s="149"/>
      <c r="H57" s="149"/>
      <c r="I57" s="149"/>
      <c r="J57" s="149"/>
      <c r="K57" s="149"/>
      <c r="L57" s="149"/>
      <c r="M57" s="149"/>
      <c r="N57" s="11"/>
      <c r="O57" s="3" t="s">
        <v>4</v>
      </c>
      <c r="P57" s="3"/>
      <c r="Q57" s="3"/>
      <c r="R57" s="149" t="str">
        <f>R13</f>
        <v>2022-2023</v>
      </c>
      <c r="S57" s="149"/>
      <c r="T57" s="149"/>
      <c r="U57" s="149"/>
      <c r="V57" s="149"/>
      <c r="W57" s="149"/>
      <c r="X57" s="149"/>
      <c r="Y57" s="11"/>
      <c r="Z57" s="11"/>
      <c r="AA57" s="11"/>
      <c r="AB57" s="18"/>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 customFormat="1" ht="8.1"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 customFormat="1" ht="15.75" x14ac:dyDescent="0.25">
      <c r="A59" s="152" t="s">
        <v>79</v>
      </c>
      <c r="B59" s="153"/>
      <c r="C59" s="153"/>
      <c r="D59" s="153"/>
      <c r="E59" s="153"/>
      <c r="F59" s="153"/>
      <c r="G59" s="153"/>
      <c r="H59" s="153"/>
      <c r="I59" s="153"/>
      <c r="J59" s="153"/>
      <c r="K59" s="153"/>
      <c r="L59" s="153"/>
      <c r="M59" s="153"/>
      <c r="N59" s="153"/>
      <c r="O59" s="153"/>
      <c r="P59" s="153"/>
      <c r="Q59" s="153"/>
      <c r="R59" s="153"/>
      <c r="S59" s="153"/>
      <c r="T59" s="153"/>
      <c r="U59" s="153"/>
      <c r="V59" s="153"/>
      <c r="W59" s="153"/>
      <c r="X59" s="154"/>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 customFormat="1" ht="20.25" customHeight="1" x14ac:dyDescent="0.25">
      <c r="A60" s="171" t="s">
        <v>102</v>
      </c>
      <c r="B60" s="172"/>
      <c r="C60" s="172"/>
      <c r="D60" s="172"/>
      <c r="E60" s="172"/>
      <c r="F60" s="172"/>
      <c r="G60" s="172"/>
      <c r="H60" s="172"/>
      <c r="I60" s="172"/>
      <c r="J60" s="172"/>
      <c r="K60" s="172"/>
      <c r="L60" s="172"/>
      <c r="M60" s="172"/>
      <c r="N60" s="172"/>
      <c r="O60" s="172"/>
      <c r="P60" s="172"/>
      <c r="Q60" s="172"/>
      <c r="R60" s="172"/>
      <c r="S60" s="172"/>
      <c r="T60" s="172"/>
      <c r="U60" s="172"/>
      <c r="V60" s="172"/>
      <c r="W60" s="172"/>
      <c r="X60" s="173"/>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s="2" customFormat="1" ht="20.25" customHeight="1" x14ac:dyDescent="0.25">
      <c r="A61" s="174"/>
      <c r="B61" s="175"/>
      <c r="C61" s="175"/>
      <c r="D61" s="175"/>
      <c r="E61" s="175"/>
      <c r="F61" s="175"/>
      <c r="G61" s="175"/>
      <c r="H61" s="175"/>
      <c r="I61" s="175"/>
      <c r="J61" s="175"/>
      <c r="K61" s="175"/>
      <c r="L61" s="175"/>
      <c r="M61" s="175"/>
      <c r="N61" s="175"/>
      <c r="O61" s="175"/>
      <c r="P61" s="175"/>
      <c r="Q61" s="175"/>
      <c r="R61" s="175"/>
      <c r="S61" s="175"/>
      <c r="T61" s="175"/>
      <c r="U61" s="175"/>
      <c r="V61" s="175"/>
      <c r="W61" s="175"/>
      <c r="X61" s="176"/>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row>
    <row r="62" spans="1:76" s="2" customFormat="1" ht="20.25" customHeight="1" x14ac:dyDescent="0.25">
      <c r="A62" s="174"/>
      <c r="B62" s="175"/>
      <c r="C62" s="175"/>
      <c r="D62" s="175"/>
      <c r="E62" s="175"/>
      <c r="F62" s="175"/>
      <c r="G62" s="175"/>
      <c r="H62" s="175"/>
      <c r="I62" s="175"/>
      <c r="J62" s="175"/>
      <c r="K62" s="175"/>
      <c r="L62" s="175"/>
      <c r="M62" s="175"/>
      <c r="N62" s="175"/>
      <c r="O62" s="175"/>
      <c r="P62" s="175"/>
      <c r="Q62" s="175"/>
      <c r="R62" s="175"/>
      <c r="S62" s="175"/>
      <c r="T62" s="175"/>
      <c r="U62" s="175"/>
      <c r="V62" s="175"/>
      <c r="W62" s="175"/>
      <c r="X62" s="176"/>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row>
    <row r="63" spans="1:76" s="2" customFormat="1" ht="20.25" customHeight="1" x14ac:dyDescent="0.25">
      <c r="A63" s="177"/>
      <c r="B63" s="178"/>
      <c r="C63" s="178"/>
      <c r="D63" s="178"/>
      <c r="E63" s="178"/>
      <c r="F63" s="178"/>
      <c r="G63" s="178"/>
      <c r="H63" s="178"/>
      <c r="I63" s="178"/>
      <c r="J63" s="178"/>
      <c r="K63" s="178"/>
      <c r="L63" s="178"/>
      <c r="M63" s="178"/>
      <c r="N63" s="178"/>
      <c r="O63" s="178"/>
      <c r="P63" s="178"/>
      <c r="Q63" s="178"/>
      <c r="R63" s="178"/>
      <c r="S63" s="178"/>
      <c r="T63" s="178"/>
      <c r="U63" s="178"/>
      <c r="V63" s="178"/>
      <c r="W63" s="178"/>
      <c r="X63" s="179"/>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row>
    <row r="64" spans="1:76" s="2" customFormat="1" ht="15.75" customHeight="1" x14ac:dyDescent="0.25">
      <c r="A64" s="180" t="s">
        <v>7</v>
      </c>
      <c r="B64" s="181"/>
      <c r="C64" s="181"/>
      <c r="D64" s="181"/>
      <c r="E64" s="181"/>
      <c r="F64" s="181"/>
      <c r="G64" s="181"/>
      <c r="H64" s="181"/>
      <c r="I64" s="181"/>
      <c r="J64" s="181"/>
      <c r="K64" s="181"/>
      <c r="L64" s="182"/>
      <c r="M64" s="103" t="s">
        <v>13</v>
      </c>
      <c r="N64" s="102"/>
      <c r="O64" s="102"/>
      <c r="P64" s="102"/>
      <c r="Q64" s="102"/>
      <c r="R64" s="102"/>
      <c r="S64" s="102"/>
      <c r="T64" s="102"/>
      <c r="U64" s="102"/>
      <c r="V64" s="102"/>
      <c r="W64" s="102"/>
      <c r="X64" s="4"/>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row>
    <row r="65" spans="1:76" s="2" customFormat="1" ht="14.1" customHeight="1" x14ac:dyDescent="0.25">
      <c r="A65" s="77"/>
      <c r="B65" s="151" t="s">
        <v>8</v>
      </c>
      <c r="C65" s="151"/>
      <c r="D65" s="151"/>
      <c r="E65" s="151"/>
      <c r="F65" s="151"/>
      <c r="G65" s="151"/>
      <c r="H65" s="151"/>
      <c r="I65" s="151"/>
      <c r="J65" s="151"/>
      <c r="K65" s="151"/>
      <c r="L65" s="4"/>
      <c r="M65" s="77"/>
      <c r="N65" s="102" t="s">
        <v>8</v>
      </c>
      <c r="O65" s="102"/>
      <c r="P65" s="102"/>
      <c r="Q65" s="102"/>
      <c r="R65" s="102"/>
      <c r="S65" s="102"/>
      <c r="T65" s="102"/>
      <c r="U65" s="102"/>
      <c r="V65" s="102"/>
      <c r="W65" s="102"/>
      <c r="X65" s="4"/>
      <c r="Y65" s="11"/>
      <c r="Z65" s="18" t="s">
        <v>21</v>
      </c>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row>
    <row r="66" spans="1:76" s="2" customFormat="1" ht="14.1" customHeight="1" x14ac:dyDescent="0.25">
      <c r="A66" s="77"/>
      <c r="B66" s="151" t="s">
        <v>15</v>
      </c>
      <c r="C66" s="151"/>
      <c r="D66" s="151"/>
      <c r="E66" s="151"/>
      <c r="F66" s="151"/>
      <c r="G66" s="151"/>
      <c r="H66" s="151"/>
      <c r="I66" s="151"/>
      <c r="J66" s="151"/>
      <c r="K66" s="151"/>
      <c r="L66" s="4"/>
      <c r="M66" s="77"/>
      <c r="N66" s="102" t="s">
        <v>15</v>
      </c>
      <c r="O66" s="102"/>
      <c r="P66" s="102"/>
      <c r="Q66" s="102"/>
      <c r="R66" s="102"/>
      <c r="S66" s="102"/>
      <c r="T66" s="102"/>
      <c r="U66" s="102"/>
      <c r="V66" s="102"/>
      <c r="W66" s="102"/>
      <c r="X66" s="4"/>
      <c r="Y66" s="11"/>
      <c r="Z66" s="18" t="s">
        <v>22</v>
      </c>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row>
    <row r="67" spans="1:76" s="2" customFormat="1" ht="14.1" customHeight="1" x14ac:dyDescent="0.25">
      <c r="A67" s="77"/>
      <c r="B67" s="102" t="s">
        <v>9</v>
      </c>
      <c r="C67" s="102"/>
      <c r="D67" s="160"/>
      <c r="E67" s="160"/>
      <c r="F67" s="160"/>
      <c r="G67" s="160"/>
      <c r="H67" s="160"/>
      <c r="I67" s="160"/>
      <c r="J67" s="160"/>
      <c r="K67" s="160"/>
      <c r="L67" s="4"/>
      <c r="M67" s="77"/>
      <c r="N67" s="102" t="s">
        <v>9</v>
      </c>
      <c r="O67" s="102"/>
      <c r="P67" s="160"/>
      <c r="Q67" s="160"/>
      <c r="R67" s="160"/>
      <c r="S67" s="160"/>
      <c r="T67" s="160"/>
      <c r="U67" s="160"/>
      <c r="V67" s="160"/>
      <c r="W67" s="160"/>
      <c r="X67" s="4"/>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row>
    <row r="68" spans="1:76" s="2" customFormat="1" ht="14.1" customHeight="1" x14ac:dyDescent="0.25">
      <c r="A68" s="77"/>
      <c r="B68" s="151" t="s">
        <v>10</v>
      </c>
      <c r="C68" s="151"/>
      <c r="D68" s="160"/>
      <c r="E68" s="160"/>
      <c r="F68" s="160"/>
      <c r="G68" s="160"/>
      <c r="H68" s="160"/>
      <c r="I68" s="160"/>
      <c r="J68" s="160"/>
      <c r="K68" s="160"/>
      <c r="L68" s="4"/>
      <c r="M68" s="77"/>
      <c r="N68" s="102" t="s">
        <v>10</v>
      </c>
      <c r="O68" s="102"/>
      <c r="P68" s="160"/>
      <c r="Q68" s="160"/>
      <c r="R68" s="160"/>
      <c r="S68" s="160"/>
      <c r="T68" s="160"/>
      <c r="U68" s="160"/>
      <c r="V68" s="160"/>
      <c r="W68" s="160"/>
      <c r="X68" s="4"/>
      <c r="Y68" s="11"/>
      <c r="Z68" s="18" t="s">
        <v>23</v>
      </c>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row>
    <row r="69" spans="1:76" s="2" customFormat="1" ht="14.1" customHeight="1" x14ac:dyDescent="0.25">
      <c r="A69" s="107"/>
      <c r="B69" s="160"/>
      <c r="C69" s="160"/>
      <c r="D69" s="160"/>
      <c r="E69" s="160"/>
      <c r="F69" s="160"/>
      <c r="G69" s="160"/>
      <c r="H69" s="160"/>
      <c r="I69" s="160"/>
      <c r="J69" s="160"/>
      <c r="K69" s="160"/>
      <c r="L69" s="4"/>
      <c r="M69" s="5"/>
      <c r="N69" s="160"/>
      <c r="O69" s="160"/>
      <c r="P69" s="160"/>
      <c r="Q69" s="160"/>
      <c r="R69" s="160"/>
      <c r="S69" s="160"/>
      <c r="T69" s="160"/>
      <c r="U69" s="160"/>
      <c r="V69" s="160"/>
      <c r="W69" s="160"/>
      <c r="X69" s="4"/>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row>
    <row r="70" spans="1:76" s="2" customFormat="1" ht="15.75" x14ac:dyDescent="0.25">
      <c r="A70" s="103" t="s">
        <v>11</v>
      </c>
      <c r="B70" s="102"/>
      <c r="C70" s="102"/>
      <c r="D70" s="102"/>
      <c r="E70" s="102"/>
      <c r="F70" s="102"/>
      <c r="G70" s="102"/>
      <c r="H70" s="102"/>
      <c r="I70" s="102"/>
      <c r="J70" s="102"/>
      <c r="K70" s="102"/>
      <c r="L70" s="4"/>
      <c r="M70" s="158" t="s">
        <v>61</v>
      </c>
      <c r="N70" s="151"/>
      <c r="O70" s="151"/>
      <c r="P70" s="151"/>
      <c r="Q70" s="151"/>
      <c r="R70" s="151"/>
      <c r="S70" s="151"/>
      <c r="T70" s="151"/>
      <c r="U70" s="151"/>
      <c r="V70" s="151"/>
      <c r="W70" s="151"/>
      <c r="X70" s="159"/>
      <c r="Y70" s="11"/>
      <c r="Z70" s="18"/>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row>
    <row r="71" spans="1:76" s="2" customFormat="1" ht="14.1" customHeight="1" x14ac:dyDescent="0.25">
      <c r="A71" s="77"/>
      <c r="B71" s="102" t="s">
        <v>8</v>
      </c>
      <c r="C71" s="102"/>
      <c r="D71" s="102"/>
      <c r="E71" s="102"/>
      <c r="F71" s="102"/>
      <c r="G71" s="102"/>
      <c r="H71" s="102"/>
      <c r="I71" s="102"/>
      <c r="J71" s="102"/>
      <c r="K71" s="102"/>
      <c r="L71" s="104"/>
      <c r="M71" s="77"/>
      <c r="N71" s="151" t="s">
        <v>14</v>
      </c>
      <c r="O71" s="151"/>
      <c r="P71" s="151"/>
      <c r="Q71" s="151"/>
      <c r="R71" s="151"/>
      <c r="S71" s="151"/>
      <c r="T71" s="151"/>
      <c r="U71" s="151"/>
      <c r="V71" s="151"/>
      <c r="W71" s="151"/>
      <c r="X71" s="4"/>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row>
    <row r="72" spans="1:76" s="2" customFormat="1" ht="14.1" customHeight="1" x14ac:dyDescent="0.25">
      <c r="A72" s="77"/>
      <c r="B72" s="102" t="s">
        <v>15</v>
      </c>
      <c r="C72" s="102"/>
      <c r="D72" s="102"/>
      <c r="E72" s="102"/>
      <c r="F72" s="102"/>
      <c r="G72" s="102"/>
      <c r="H72" s="102"/>
      <c r="I72" s="102"/>
      <c r="J72" s="102"/>
      <c r="K72" s="102"/>
      <c r="L72" s="4"/>
      <c r="M72" s="77"/>
      <c r="N72" s="151" t="s">
        <v>15</v>
      </c>
      <c r="O72" s="151"/>
      <c r="P72" s="151"/>
      <c r="Q72" s="151"/>
      <c r="R72" s="151"/>
      <c r="S72" s="151"/>
      <c r="T72" s="151"/>
      <c r="U72" s="151"/>
      <c r="V72" s="151"/>
      <c r="W72" s="151"/>
      <c r="X72" s="4"/>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row>
    <row r="73" spans="1:76" s="2" customFormat="1" ht="14.1" customHeight="1" x14ac:dyDescent="0.25">
      <c r="A73" s="77"/>
      <c r="B73" s="102" t="s">
        <v>9</v>
      </c>
      <c r="C73" s="102"/>
      <c r="D73" s="160"/>
      <c r="E73" s="160"/>
      <c r="F73" s="160"/>
      <c r="G73" s="160"/>
      <c r="H73" s="160"/>
      <c r="I73" s="160"/>
      <c r="J73" s="160"/>
      <c r="K73" s="160"/>
      <c r="L73" s="4"/>
      <c r="M73" s="77"/>
      <c r="N73" s="151" t="s">
        <v>9</v>
      </c>
      <c r="O73" s="151"/>
      <c r="P73" s="160"/>
      <c r="Q73" s="160"/>
      <c r="R73" s="160"/>
      <c r="S73" s="160"/>
      <c r="T73" s="160"/>
      <c r="U73" s="160"/>
      <c r="V73" s="160"/>
      <c r="W73" s="160"/>
      <c r="X73" s="4"/>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row>
    <row r="74" spans="1:76" s="2" customFormat="1" ht="14.1" customHeight="1" x14ac:dyDescent="0.25">
      <c r="A74" s="77"/>
      <c r="B74" s="102" t="s">
        <v>10</v>
      </c>
      <c r="C74" s="102"/>
      <c r="D74" s="160"/>
      <c r="E74" s="160"/>
      <c r="F74" s="160"/>
      <c r="G74" s="160"/>
      <c r="H74" s="160"/>
      <c r="I74" s="160"/>
      <c r="J74" s="160"/>
      <c r="K74" s="160"/>
      <c r="L74" s="4"/>
      <c r="M74" s="77"/>
      <c r="N74" s="151" t="s">
        <v>10</v>
      </c>
      <c r="O74" s="151"/>
      <c r="P74" s="160"/>
      <c r="Q74" s="160"/>
      <c r="R74" s="160"/>
      <c r="S74" s="160"/>
      <c r="T74" s="160"/>
      <c r="U74" s="160"/>
      <c r="V74" s="160"/>
      <c r="W74" s="160"/>
      <c r="X74" s="4"/>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row>
    <row r="75" spans="1:76" s="2" customFormat="1" ht="14.1" customHeight="1" x14ac:dyDescent="0.25">
      <c r="A75" s="5"/>
      <c r="B75" s="160"/>
      <c r="C75" s="160"/>
      <c r="D75" s="160"/>
      <c r="E75" s="160"/>
      <c r="F75" s="160"/>
      <c r="G75" s="160"/>
      <c r="H75" s="160"/>
      <c r="I75" s="160"/>
      <c r="J75" s="160"/>
      <c r="K75" s="160"/>
      <c r="L75" s="4"/>
      <c r="M75" s="6"/>
      <c r="N75" s="160"/>
      <c r="O75" s="160"/>
      <c r="P75" s="160"/>
      <c r="Q75" s="160"/>
      <c r="R75" s="160"/>
      <c r="S75" s="160"/>
      <c r="T75" s="160"/>
      <c r="U75" s="160"/>
      <c r="V75" s="160"/>
      <c r="W75" s="160"/>
      <c r="X75" s="7"/>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row>
    <row r="76" spans="1:76" s="2" customFormat="1" ht="15.75" customHeight="1" x14ac:dyDescent="0.25">
      <c r="A76" s="103" t="s">
        <v>12</v>
      </c>
      <c r="B76" s="102"/>
      <c r="C76" s="102"/>
      <c r="D76" s="102"/>
      <c r="E76" s="102"/>
      <c r="F76" s="102"/>
      <c r="G76" s="102"/>
      <c r="H76" s="102"/>
      <c r="I76" s="102"/>
      <c r="J76" s="102"/>
      <c r="K76" s="102"/>
      <c r="L76" s="4"/>
      <c r="M76" s="158" t="s">
        <v>101</v>
      </c>
      <c r="N76" s="151"/>
      <c r="O76" s="151"/>
      <c r="P76" s="151"/>
      <c r="Q76" s="151"/>
      <c r="R76" s="151"/>
      <c r="S76" s="151"/>
      <c r="T76" s="151"/>
      <c r="U76" s="151"/>
      <c r="V76" s="151"/>
      <c r="W76" s="151"/>
      <c r="X76" s="159"/>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row>
    <row r="77" spans="1:76" s="2" customFormat="1" ht="14.1" customHeight="1" x14ac:dyDescent="0.25">
      <c r="A77" s="77"/>
      <c r="B77" s="102" t="s">
        <v>8</v>
      </c>
      <c r="C77" s="102"/>
      <c r="D77" s="102"/>
      <c r="E77" s="102"/>
      <c r="F77" s="102"/>
      <c r="G77" s="102"/>
      <c r="H77" s="102"/>
      <c r="I77" s="102"/>
      <c r="J77" s="102"/>
      <c r="K77" s="102"/>
      <c r="L77" s="104"/>
      <c r="M77" s="77"/>
      <c r="N77" s="151" t="s">
        <v>14</v>
      </c>
      <c r="O77" s="151"/>
      <c r="P77" s="151"/>
      <c r="Q77" s="151"/>
      <c r="R77" s="151"/>
      <c r="S77" s="151"/>
      <c r="T77" s="151"/>
      <c r="U77" s="151"/>
      <c r="V77" s="151"/>
      <c r="W77" s="151"/>
      <c r="X77" s="4"/>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row>
    <row r="78" spans="1:76" s="2" customFormat="1" ht="14.1" customHeight="1" x14ac:dyDescent="0.25">
      <c r="A78" s="77"/>
      <c r="B78" s="102" t="s">
        <v>15</v>
      </c>
      <c r="C78" s="102"/>
      <c r="D78" s="102"/>
      <c r="E78" s="102"/>
      <c r="F78" s="102"/>
      <c r="G78" s="102"/>
      <c r="H78" s="102"/>
      <c r="I78" s="102"/>
      <c r="J78" s="102"/>
      <c r="K78" s="102"/>
      <c r="L78" s="4"/>
      <c r="M78" s="77"/>
      <c r="N78" s="151" t="s">
        <v>15</v>
      </c>
      <c r="O78" s="151"/>
      <c r="P78" s="151"/>
      <c r="Q78" s="151"/>
      <c r="R78" s="151"/>
      <c r="S78" s="151"/>
      <c r="T78" s="151"/>
      <c r="U78" s="151"/>
      <c r="V78" s="151"/>
      <c r="W78" s="151"/>
      <c r="X78" s="4"/>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row>
    <row r="79" spans="1:76" s="2" customFormat="1" ht="14.1" customHeight="1" x14ac:dyDescent="0.25">
      <c r="A79" s="77"/>
      <c r="B79" s="102" t="s">
        <v>9</v>
      </c>
      <c r="C79" s="102"/>
      <c r="D79" s="160"/>
      <c r="E79" s="160"/>
      <c r="F79" s="160"/>
      <c r="G79" s="160"/>
      <c r="H79" s="160"/>
      <c r="I79" s="160"/>
      <c r="J79" s="160"/>
      <c r="K79" s="160"/>
      <c r="L79" s="4"/>
      <c r="M79" s="77"/>
      <c r="N79" s="151" t="s">
        <v>9</v>
      </c>
      <c r="O79" s="151"/>
      <c r="P79" s="160"/>
      <c r="Q79" s="160"/>
      <c r="R79" s="160"/>
      <c r="S79" s="160"/>
      <c r="T79" s="160"/>
      <c r="U79" s="160"/>
      <c r="V79" s="160"/>
      <c r="W79" s="160"/>
      <c r="X79" s="4"/>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row>
    <row r="80" spans="1:76" s="2" customFormat="1" ht="14.1" customHeight="1" x14ac:dyDescent="0.25">
      <c r="A80" s="77"/>
      <c r="B80" s="102" t="s">
        <v>10</v>
      </c>
      <c r="C80" s="102"/>
      <c r="D80" s="160"/>
      <c r="E80" s="160"/>
      <c r="F80" s="160"/>
      <c r="G80" s="160"/>
      <c r="H80" s="160"/>
      <c r="I80" s="160"/>
      <c r="J80" s="160"/>
      <c r="K80" s="160"/>
      <c r="L80" s="4"/>
      <c r="M80" s="77"/>
      <c r="N80" s="151" t="s">
        <v>10</v>
      </c>
      <c r="O80" s="151"/>
      <c r="P80" s="160"/>
      <c r="Q80" s="160"/>
      <c r="R80" s="160"/>
      <c r="S80" s="160"/>
      <c r="T80" s="160"/>
      <c r="U80" s="160"/>
      <c r="V80" s="160"/>
      <c r="W80" s="160"/>
      <c r="X80" s="4"/>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row>
    <row r="81" spans="1:76" s="2" customFormat="1" ht="14.1" customHeight="1" x14ac:dyDescent="0.25">
      <c r="A81" s="5"/>
      <c r="B81" s="160"/>
      <c r="C81" s="160"/>
      <c r="D81" s="160"/>
      <c r="E81" s="160"/>
      <c r="F81" s="160"/>
      <c r="G81" s="160"/>
      <c r="H81" s="160"/>
      <c r="I81" s="160"/>
      <c r="J81" s="160"/>
      <c r="K81" s="160"/>
      <c r="L81" s="4"/>
      <c r="M81" s="6"/>
      <c r="N81" s="160"/>
      <c r="O81" s="160"/>
      <c r="P81" s="160"/>
      <c r="Q81" s="160"/>
      <c r="R81" s="160"/>
      <c r="S81" s="160"/>
      <c r="T81" s="160"/>
      <c r="U81" s="160"/>
      <c r="V81" s="160"/>
      <c r="W81" s="160"/>
      <c r="X81" s="7"/>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row>
    <row r="82" spans="1:76" s="2" customFormat="1" ht="15.75" customHeight="1" x14ac:dyDescent="0.25">
      <c r="A82" s="208" t="s">
        <v>42</v>
      </c>
      <c r="B82" s="209"/>
      <c r="C82" s="209"/>
      <c r="D82" s="209"/>
      <c r="E82" s="209"/>
      <c r="F82" s="210"/>
      <c r="G82" s="187" t="s">
        <v>43</v>
      </c>
      <c r="H82" s="188"/>
      <c r="I82" s="188"/>
      <c r="J82" s="188"/>
      <c r="K82" s="188"/>
      <c r="L82" s="189"/>
      <c r="M82" s="187" t="s">
        <v>67</v>
      </c>
      <c r="N82" s="188"/>
      <c r="O82" s="188"/>
      <c r="P82" s="188"/>
      <c r="Q82" s="188"/>
      <c r="R82" s="189"/>
      <c r="S82" s="187" t="s">
        <v>44</v>
      </c>
      <c r="T82" s="188"/>
      <c r="U82" s="188"/>
      <c r="V82" s="188"/>
      <c r="W82" s="188"/>
      <c r="X82" s="189"/>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row>
    <row r="83" spans="1:76" s="2" customFormat="1" ht="15.75" x14ac:dyDescent="0.25">
      <c r="A83" s="211"/>
      <c r="B83" s="212"/>
      <c r="C83" s="212"/>
      <c r="D83" s="212"/>
      <c r="E83" s="212"/>
      <c r="F83" s="213"/>
      <c r="G83" s="190"/>
      <c r="H83" s="191"/>
      <c r="I83" s="191"/>
      <c r="J83" s="191"/>
      <c r="K83" s="191"/>
      <c r="L83" s="192"/>
      <c r="M83" s="190"/>
      <c r="N83" s="191"/>
      <c r="O83" s="191"/>
      <c r="P83" s="191"/>
      <c r="Q83" s="191"/>
      <c r="R83" s="192"/>
      <c r="S83" s="190"/>
      <c r="T83" s="191"/>
      <c r="U83" s="191"/>
      <c r="V83" s="191"/>
      <c r="W83" s="191"/>
      <c r="X83" s="192"/>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row>
    <row r="84" spans="1:76" s="2" customFormat="1" ht="14.1" customHeight="1" x14ac:dyDescent="0.25">
      <c r="A84" s="193" t="s">
        <v>63</v>
      </c>
      <c r="B84" s="194"/>
      <c r="C84" s="194"/>
      <c r="D84" s="194"/>
      <c r="E84" s="194"/>
      <c r="F84" s="195"/>
      <c r="G84" s="193" t="s">
        <v>62</v>
      </c>
      <c r="H84" s="194"/>
      <c r="I84" s="194"/>
      <c r="J84" s="194"/>
      <c r="K84" s="194"/>
      <c r="L84" s="195"/>
      <c r="M84" s="193" t="s">
        <v>64</v>
      </c>
      <c r="N84" s="194"/>
      <c r="O84" s="194"/>
      <c r="P84" s="194"/>
      <c r="Q84" s="194"/>
      <c r="R84" s="195"/>
      <c r="S84" s="193" t="s">
        <v>77</v>
      </c>
      <c r="T84" s="194"/>
      <c r="U84" s="194"/>
      <c r="V84" s="194"/>
      <c r="W84" s="194"/>
      <c r="X84" s="195"/>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row>
    <row r="85" spans="1:76" s="2" customFormat="1" ht="14.1" customHeight="1" x14ac:dyDescent="0.25">
      <c r="A85" s="196"/>
      <c r="B85" s="197"/>
      <c r="C85" s="197"/>
      <c r="D85" s="197"/>
      <c r="E85" s="197"/>
      <c r="F85" s="198"/>
      <c r="G85" s="196"/>
      <c r="H85" s="197"/>
      <c r="I85" s="197"/>
      <c r="J85" s="197"/>
      <c r="K85" s="197"/>
      <c r="L85" s="198"/>
      <c r="M85" s="196"/>
      <c r="N85" s="197"/>
      <c r="O85" s="197"/>
      <c r="P85" s="197"/>
      <c r="Q85" s="197"/>
      <c r="R85" s="198"/>
      <c r="S85" s="196"/>
      <c r="T85" s="197"/>
      <c r="U85" s="197"/>
      <c r="V85" s="197"/>
      <c r="W85" s="197"/>
      <c r="X85" s="198"/>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row>
    <row r="86" spans="1:76" s="2" customFormat="1" ht="14.1" customHeight="1" x14ac:dyDescent="0.25">
      <c r="A86" s="199"/>
      <c r="B86" s="200"/>
      <c r="C86" s="200"/>
      <c r="D86" s="200"/>
      <c r="E86" s="200"/>
      <c r="F86" s="201"/>
      <c r="G86" s="199"/>
      <c r="H86" s="200"/>
      <c r="I86" s="200"/>
      <c r="J86" s="200"/>
      <c r="K86" s="200"/>
      <c r="L86" s="201"/>
      <c r="M86" s="199"/>
      <c r="N86" s="200"/>
      <c r="O86" s="200"/>
      <c r="P86" s="200"/>
      <c r="Q86" s="200"/>
      <c r="R86" s="201"/>
      <c r="S86" s="199"/>
      <c r="T86" s="200"/>
      <c r="U86" s="200"/>
      <c r="V86" s="200"/>
      <c r="W86" s="200"/>
      <c r="X86" s="20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row>
    <row r="87" spans="1:76" s="2" customFormat="1" ht="6" customHeight="1" x14ac:dyDescent="0.25">
      <c r="A87" s="202" t="str">
        <f>IF(O87&gt;3.44,"Highly Effective",IF(O87&gt;2.44,"Effective",IF(O87&gt;1.44,"Needs Improvement / Developing","Unsatisfactory")))</f>
        <v>Unsatisfactory</v>
      </c>
      <c r="B87" s="203"/>
      <c r="C87" s="203"/>
      <c r="D87" s="203"/>
      <c r="E87" s="203"/>
      <c r="F87" s="203"/>
      <c r="G87" s="203"/>
      <c r="H87" s="203"/>
      <c r="I87" s="203"/>
      <c r="J87" s="203"/>
      <c r="K87" s="203"/>
      <c r="L87" s="203"/>
      <c r="M87" s="12"/>
      <c r="N87" s="12"/>
      <c r="O87" s="214">
        <f>'DATA ENTRY'!B20</f>
        <v>0</v>
      </c>
      <c r="P87" s="214"/>
      <c r="Q87" s="214"/>
      <c r="R87" s="214"/>
      <c r="S87" s="222" t="s">
        <v>81</v>
      </c>
      <c r="T87" s="222"/>
      <c r="U87" s="222"/>
      <c r="V87" s="222"/>
      <c r="W87" s="222"/>
      <c r="X87" s="223"/>
      <c r="Y87" s="11"/>
      <c r="Z87" s="11"/>
      <c r="AA87" s="11"/>
      <c r="AB87" s="18"/>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row>
    <row r="88" spans="1:76" s="2" customFormat="1" ht="18.75" customHeight="1" x14ac:dyDescent="0.25">
      <c r="A88" s="204"/>
      <c r="B88" s="205"/>
      <c r="C88" s="205"/>
      <c r="D88" s="205"/>
      <c r="E88" s="205"/>
      <c r="F88" s="205"/>
      <c r="G88" s="205"/>
      <c r="H88" s="205"/>
      <c r="I88" s="205"/>
      <c r="J88" s="205"/>
      <c r="K88" s="205"/>
      <c r="L88" s="205"/>
      <c r="M88" s="13"/>
      <c r="N88" s="13"/>
      <c r="O88" s="215"/>
      <c r="P88" s="215"/>
      <c r="Q88" s="215"/>
      <c r="R88" s="215"/>
      <c r="S88" s="224"/>
      <c r="T88" s="224"/>
      <c r="U88" s="224"/>
      <c r="V88" s="224"/>
      <c r="W88" s="224"/>
      <c r="X88" s="225"/>
      <c r="Y88" s="11"/>
      <c r="Z88" s="11"/>
      <c r="AA88" s="11"/>
      <c r="AB88" s="18"/>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row>
    <row r="89" spans="1:76" s="2" customFormat="1" ht="6" customHeight="1" x14ac:dyDescent="0.25">
      <c r="A89" s="206"/>
      <c r="B89" s="207"/>
      <c r="C89" s="207"/>
      <c r="D89" s="207"/>
      <c r="E89" s="207"/>
      <c r="F89" s="207"/>
      <c r="G89" s="207"/>
      <c r="H89" s="207"/>
      <c r="I89" s="207"/>
      <c r="J89" s="207"/>
      <c r="K89" s="207"/>
      <c r="L89" s="207"/>
      <c r="M89" s="14"/>
      <c r="N89" s="14"/>
      <c r="O89" s="216"/>
      <c r="P89" s="216"/>
      <c r="Q89" s="216"/>
      <c r="R89" s="216"/>
      <c r="S89" s="226"/>
      <c r="T89" s="226"/>
      <c r="U89" s="226"/>
      <c r="V89" s="226"/>
      <c r="W89" s="226"/>
      <c r="X89" s="227"/>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row>
    <row r="90" spans="1:76" s="11" customFormat="1" ht="8.1" customHeight="1" x14ac:dyDescent="0.25"/>
    <row r="91" spans="1:76" s="2" customFormat="1" ht="15.75" x14ac:dyDescent="0.25">
      <c r="A91" s="219" t="s">
        <v>53</v>
      </c>
      <c r="B91" s="220"/>
      <c r="C91" s="220"/>
      <c r="D91" s="220"/>
      <c r="E91" s="220"/>
      <c r="F91" s="220"/>
      <c r="G91" s="220"/>
      <c r="H91" s="220"/>
      <c r="I91" s="220"/>
      <c r="J91" s="220"/>
      <c r="K91" s="220"/>
      <c r="L91" s="220"/>
      <c r="M91" s="220"/>
      <c r="N91" s="220"/>
      <c r="O91" s="220"/>
      <c r="P91" s="220"/>
      <c r="Q91" s="220"/>
      <c r="R91" s="220"/>
      <c r="S91" s="220"/>
      <c r="T91" s="220"/>
      <c r="U91" s="220"/>
      <c r="V91" s="220"/>
      <c r="W91" s="220"/>
      <c r="X91" s="22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row>
    <row r="92" spans="1:76" s="11" customFormat="1" ht="6.95" customHeight="1" x14ac:dyDescent="0.25">
      <c r="A92" s="184"/>
      <c r="B92" s="185"/>
      <c r="C92" s="185"/>
      <c r="D92" s="185"/>
      <c r="E92" s="185"/>
      <c r="F92" s="185"/>
      <c r="G92" s="185"/>
      <c r="H92" s="185"/>
      <c r="I92" s="185"/>
      <c r="J92" s="185"/>
      <c r="K92" s="185"/>
      <c r="L92" s="185"/>
      <c r="M92" s="185"/>
      <c r="N92" s="185"/>
      <c r="O92" s="185"/>
      <c r="P92" s="185"/>
      <c r="Q92" s="185"/>
      <c r="R92" s="185"/>
      <c r="S92" s="185"/>
      <c r="T92" s="185"/>
      <c r="U92" s="185"/>
      <c r="V92" s="185"/>
      <c r="W92" s="185"/>
      <c r="X92" s="186"/>
      <c r="AB92" s="10"/>
    </row>
    <row r="93" spans="1:76" s="10" customFormat="1" ht="15.75" x14ac:dyDescent="0.25">
      <c r="A93" s="158" t="s">
        <v>106</v>
      </c>
      <c r="B93" s="151"/>
      <c r="C93" s="151"/>
      <c r="D93" s="151"/>
      <c r="E93" s="151"/>
      <c r="F93" s="151"/>
      <c r="G93" s="151"/>
      <c r="H93" s="151"/>
      <c r="I93" s="151"/>
      <c r="J93" s="151"/>
      <c r="K93" s="151"/>
      <c r="L93" s="151"/>
      <c r="M93" s="151"/>
      <c r="N93" s="151"/>
      <c r="O93" s="151"/>
      <c r="P93" s="151"/>
      <c r="Q93" s="151"/>
      <c r="R93" s="151"/>
      <c r="S93" s="151"/>
      <c r="T93" s="151"/>
      <c r="U93" s="151"/>
      <c r="V93" s="151"/>
      <c r="W93" s="151"/>
      <c r="X93" s="159"/>
    </row>
    <row r="94" spans="1:76" s="10" customFormat="1" ht="15.75" x14ac:dyDescent="0.25">
      <c r="A94" s="228"/>
      <c r="B94" s="229"/>
      <c r="C94" s="229"/>
      <c r="D94" s="229"/>
      <c r="E94" s="229"/>
      <c r="F94" s="229"/>
      <c r="G94" s="229"/>
      <c r="H94" s="229"/>
      <c r="I94" s="229"/>
      <c r="J94" s="229"/>
      <c r="K94" s="229"/>
      <c r="L94" s="229"/>
      <c r="M94" s="229"/>
      <c r="N94" s="229"/>
      <c r="O94" s="229"/>
      <c r="P94" s="229"/>
      <c r="Q94" s="229"/>
      <c r="R94" s="229"/>
      <c r="S94" s="229"/>
      <c r="T94" s="229"/>
      <c r="U94" s="229"/>
      <c r="V94" s="229"/>
      <c r="W94" s="229"/>
      <c r="X94" s="230"/>
      <c r="AB94" s="11"/>
    </row>
    <row r="95" spans="1:76" s="11" customFormat="1" ht="15.75" x14ac:dyDescent="0.25">
      <c r="A95" s="5"/>
      <c r="B95" s="151" t="s">
        <v>17</v>
      </c>
      <c r="C95" s="151"/>
      <c r="D95" s="151"/>
      <c r="E95" s="151"/>
      <c r="F95" s="151"/>
      <c r="G95" s="218"/>
      <c r="H95" s="218"/>
      <c r="I95" s="218"/>
      <c r="J95" s="218"/>
      <c r="K95" s="218"/>
      <c r="L95" s="218"/>
      <c r="M95" s="218"/>
      <c r="N95" s="218"/>
      <c r="O95" s="218"/>
      <c r="P95" s="151" t="s">
        <v>19</v>
      </c>
      <c r="Q95" s="151"/>
      <c r="R95" s="218"/>
      <c r="S95" s="218"/>
      <c r="T95" s="218"/>
      <c r="U95" s="218"/>
      <c r="V95" s="218"/>
      <c r="W95" s="218"/>
      <c r="X95" s="4"/>
    </row>
    <row r="96" spans="1:76" s="11" customFormat="1" ht="6.95" customHeight="1" x14ac:dyDescent="0.25">
      <c r="A96" s="155"/>
      <c r="B96" s="156"/>
      <c r="C96" s="156"/>
      <c r="D96" s="156"/>
      <c r="E96" s="156"/>
      <c r="F96" s="156"/>
      <c r="G96" s="156"/>
      <c r="H96" s="156"/>
      <c r="I96" s="156"/>
      <c r="J96" s="156"/>
      <c r="K96" s="156"/>
      <c r="L96" s="156"/>
      <c r="M96" s="156"/>
      <c r="N96" s="156"/>
      <c r="O96" s="156"/>
      <c r="P96" s="156"/>
      <c r="Q96" s="156"/>
      <c r="R96" s="156"/>
      <c r="S96" s="156"/>
      <c r="T96" s="156"/>
      <c r="U96" s="156"/>
      <c r="V96" s="156"/>
      <c r="W96" s="156"/>
      <c r="X96" s="157"/>
      <c r="AB96" s="150" t="s">
        <v>80</v>
      </c>
      <c r="AC96" s="150"/>
      <c r="AD96" s="150"/>
      <c r="AE96" s="150"/>
      <c r="AF96" s="150"/>
      <c r="AG96" s="150"/>
      <c r="AH96" s="150"/>
      <c r="AI96" s="150"/>
      <c r="AJ96" s="150"/>
      <c r="AK96" s="150"/>
      <c r="AL96" s="150"/>
    </row>
    <row r="97" spans="1:38" s="11" customFormat="1" ht="15.75" x14ac:dyDescent="0.25">
      <c r="A97" s="5"/>
      <c r="B97" s="151" t="s">
        <v>18</v>
      </c>
      <c r="C97" s="151"/>
      <c r="D97" s="151"/>
      <c r="E97" s="151"/>
      <c r="F97" s="151"/>
      <c r="G97" s="160">
        <f>'DATA ENTRY'!B15</f>
        <v>0</v>
      </c>
      <c r="H97" s="160"/>
      <c r="I97" s="160"/>
      <c r="J97" s="160"/>
      <c r="K97" s="160"/>
      <c r="L97" s="160"/>
      <c r="M97" s="160"/>
      <c r="N97" s="160"/>
      <c r="O97" s="160"/>
      <c r="P97" s="156"/>
      <c r="Q97" s="156"/>
      <c r="R97" s="156"/>
      <c r="S97" s="156"/>
      <c r="T97" s="156"/>
      <c r="U97" s="156"/>
      <c r="V97" s="156"/>
      <c r="W97" s="156"/>
      <c r="X97" s="157"/>
      <c r="AB97" s="150"/>
      <c r="AC97" s="150"/>
      <c r="AD97" s="150"/>
      <c r="AE97" s="150"/>
      <c r="AF97" s="150"/>
      <c r="AG97" s="150"/>
      <c r="AH97" s="150"/>
      <c r="AI97" s="150"/>
      <c r="AJ97" s="150"/>
      <c r="AK97" s="150"/>
      <c r="AL97" s="150"/>
    </row>
    <row r="98" spans="1:38" s="11" customFormat="1" ht="6.95" customHeight="1" x14ac:dyDescent="0.25">
      <c r="A98" s="155"/>
      <c r="B98" s="156"/>
      <c r="C98" s="156"/>
      <c r="D98" s="156"/>
      <c r="E98" s="156"/>
      <c r="F98" s="156"/>
      <c r="G98" s="156"/>
      <c r="H98" s="156"/>
      <c r="I98" s="156"/>
      <c r="J98" s="156"/>
      <c r="K98" s="156"/>
      <c r="L98" s="156"/>
      <c r="M98" s="156"/>
      <c r="N98" s="156"/>
      <c r="O98" s="156"/>
      <c r="P98" s="156"/>
      <c r="Q98" s="156"/>
      <c r="R98" s="156"/>
      <c r="S98" s="156"/>
      <c r="T98" s="156"/>
      <c r="U98" s="156"/>
      <c r="V98" s="156"/>
      <c r="W98" s="156"/>
      <c r="X98" s="157"/>
      <c r="AB98" s="150"/>
      <c r="AC98" s="150"/>
      <c r="AD98" s="150"/>
      <c r="AE98" s="150"/>
      <c r="AF98" s="150"/>
      <c r="AG98" s="150"/>
      <c r="AH98" s="150"/>
      <c r="AI98" s="150"/>
      <c r="AJ98" s="150"/>
      <c r="AK98" s="150"/>
      <c r="AL98" s="150"/>
    </row>
    <row r="99" spans="1:38" s="11" customFormat="1" ht="15.75" x14ac:dyDescent="0.25">
      <c r="A99" s="5"/>
      <c r="B99" s="162" t="s">
        <v>20</v>
      </c>
      <c r="C99" s="162"/>
      <c r="D99" s="162"/>
      <c r="E99" s="162"/>
      <c r="F99" s="162"/>
      <c r="G99" s="162"/>
      <c r="H99" s="162"/>
      <c r="I99" s="162"/>
      <c r="J99" s="162"/>
      <c r="K99" s="162"/>
      <c r="L99" s="162"/>
      <c r="M99" s="162"/>
      <c r="N99" s="162"/>
      <c r="O99" s="162"/>
      <c r="P99" s="162"/>
      <c r="Q99" s="162"/>
      <c r="R99" s="162"/>
      <c r="S99" s="162"/>
      <c r="T99" s="162"/>
      <c r="U99" s="162"/>
      <c r="V99" s="162"/>
      <c r="W99" s="162"/>
      <c r="X99" s="217"/>
      <c r="AB99" s="150"/>
      <c r="AC99" s="150"/>
      <c r="AD99" s="150"/>
      <c r="AE99" s="150"/>
      <c r="AF99" s="150"/>
      <c r="AG99" s="150"/>
      <c r="AH99" s="150"/>
      <c r="AI99" s="150"/>
      <c r="AJ99" s="150"/>
      <c r="AK99" s="150"/>
      <c r="AL99" s="150"/>
    </row>
    <row r="100" spans="1:38" s="11" customFormat="1" ht="15" customHeight="1" x14ac:dyDescent="0.25">
      <c r="A100" s="5"/>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4"/>
      <c r="AB100" s="150"/>
      <c r="AC100" s="150"/>
      <c r="AD100" s="150"/>
      <c r="AE100" s="150"/>
      <c r="AF100" s="150"/>
      <c r="AG100" s="150"/>
      <c r="AH100" s="150"/>
      <c r="AI100" s="150"/>
      <c r="AJ100" s="150"/>
      <c r="AK100" s="150"/>
      <c r="AL100" s="150"/>
    </row>
    <row r="101" spans="1:38" s="11" customFormat="1" ht="15" customHeight="1" x14ac:dyDescent="0.25">
      <c r="A101" s="5"/>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4"/>
      <c r="AB101" s="123"/>
      <c r="AC101" s="123"/>
      <c r="AD101" s="123"/>
      <c r="AE101" s="123"/>
      <c r="AF101" s="123"/>
      <c r="AG101" s="123"/>
      <c r="AH101" s="123"/>
      <c r="AI101" s="123"/>
      <c r="AJ101" s="123"/>
      <c r="AK101" s="123"/>
      <c r="AL101" s="123"/>
    </row>
    <row r="102" spans="1:38" s="11" customFormat="1" ht="15" customHeight="1" x14ac:dyDescent="0.25">
      <c r="A102" s="5"/>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4"/>
    </row>
    <row r="103" spans="1:38" s="11" customFormat="1" ht="15" customHeight="1" x14ac:dyDescent="0.25">
      <c r="A103" s="5"/>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4"/>
    </row>
    <row r="104" spans="1:38" s="11" customFormat="1" ht="15.75" x14ac:dyDescent="0.25">
      <c r="A104" s="180" t="s">
        <v>94</v>
      </c>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2"/>
    </row>
    <row r="105" spans="1:38" s="11" customFormat="1" ht="12" customHeight="1" x14ac:dyDescent="0.25">
      <c r="A105" s="158"/>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9"/>
      <c r="AB105" s="18"/>
    </row>
    <row r="106" spans="1:38" s="11" customFormat="1" ht="15.75" x14ac:dyDescent="0.25">
      <c r="A106" s="5"/>
      <c r="B106" s="151" t="s">
        <v>95</v>
      </c>
      <c r="C106" s="151"/>
      <c r="D106" s="151"/>
      <c r="E106" s="151"/>
      <c r="F106" s="151"/>
      <c r="G106" s="218"/>
      <c r="H106" s="218"/>
      <c r="I106" s="218"/>
      <c r="J106" s="218"/>
      <c r="K106" s="218"/>
      <c r="L106" s="218"/>
      <c r="M106" s="218"/>
      <c r="N106" s="218"/>
      <c r="O106" s="218"/>
      <c r="P106" s="151" t="s">
        <v>19</v>
      </c>
      <c r="Q106" s="151"/>
      <c r="R106" s="218"/>
      <c r="S106" s="218"/>
      <c r="T106" s="218"/>
      <c r="U106" s="218"/>
      <c r="V106" s="218"/>
      <c r="W106" s="218"/>
      <c r="X106" s="4"/>
      <c r="AB106" s="150" t="s">
        <v>80</v>
      </c>
      <c r="AC106" s="150"/>
      <c r="AD106" s="150"/>
      <c r="AE106" s="150"/>
      <c r="AF106" s="150"/>
      <c r="AG106" s="150"/>
      <c r="AH106" s="150"/>
      <c r="AI106" s="150"/>
      <c r="AJ106" s="150"/>
      <c r="AK106" s="150"/>
      <c r="AL106" s="150"/>
    </row>
    <row r="107" spans="1:38" s="11" customFormat="1" ht="6.95" customHeight="1" x14ac:dyDescent="0.25">
      <c r="A107" s="158"/>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9"/>
      <c r="AB107" s="150"/>
      <c r="AC107" s="150"/>
      <c r="AD107" s="150"/>
      <c r="AE107" s="150"/>
      <c r="AF107" s="150"/>
      <c r="AG107" s="150"/>
      <c r="AH107" s="150"/>
      <c r="AI107" s="150"/>
      <c r="AJ107" s="150"/>
      <c r="AK107" s="150"/>
      <c r="AL107" s="150"/>
    </row>
    <row r="108" spans="1:38" s="11" customFormat="1" ht="15.75" x14ac:dyDescent="0.25">
      <c r="A108" s="5"/>
      <c r="B108" s="162" t="s">
        <v>96</v>
      </c>
      <c r="C108" s="162"/>
      <c r="D108" s="162"/>
      <c r="E108" s="162"/>
      <c r="F108" s="162"/>
      <c r="G108" s="162"/>
      <c r="H108" s="162"/>
      <c r="I108" s="162"/>
      <c r="J108" s="162"/>
      <c r="K108" s="162"/>
      <c r="L108" s="162"/>
      <c r="M108" s="162"/>
      <c r="N108" s="162"/>
      <c r="O108" s="162"/>
      <c r="P108" s="162"/>
      <c r="Q108" s="162"/>
      <c r="R108" s="162"/>
      <c r="S108" s="162"/>
      <c r="T108" s="162"/>
      <c r="U108" s="162"/>
      <c r="V108" s="162"/>
      <c r="W108" s="162"/>
      <c r="X108" s="217"/>
      <c r="AB108" s="150"/>
      <c r="AC108" s="150"/>
      <c r="AD108" s="150"/>
      <c r="AE108" s="150"/>
      <c r="AF108" s="150"/>
      <c r="AG108" s="150"/>
      <c r="AH108" s="150"/>
      <c r="AI108" s="150"/>
      <c r="AJ108" s="150"/>
      <c r="AK108" s="150"/>
      <c r="AL108" s="150"/>
    </row>
    <row r="109" spans="1:38" s="11" customFormat="1" ht="15" customHeight="1" x14ac:dyDescent="0.25">
      <c r="A109" s="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25"/>
      <c r="AB109" s="150"/>
      <c r="AC109" s="150"/>
      <c r="AD109" s="150"/>
      <c r="AE109" s="150"/>
      <c r="AF109" s="150"/>
      <c r="AG109" s="150"/>
      <c r="AH109" s="150"/>
      <c r="AI109" s="150"/>
      <c r="AJ109" s="150"/>
      <c r="AK109" s="150"/>
      <c r="AL109" s="150"/>
    </row>
    <row r="110" spans="1:38" s="11" customFormat="1" ht="15" customHeight="1" x14ac:dyDescent="0.25">
      <c r="A110" s="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25"/>
      <c r="AB110" s="150"/>
      <c r="AC110" s="150"/>
      <c r="AD110" s="150"/>
      <c r="AE110" s="150"/>
      <c r="AF110" s="150"/>
      <c r="AG110" s="150"/>
      <c r="AH110" s="150"/>
      <c r="AI110" s="150"/>
      <c r="AJ110" s="150"/>
      <c r="AK110" s="150"/>
      <c r="AL110" s="150"/>
    </row>
    <row r="111" spans="1:38" s="11" customFormat="1" ht="15" customHeight="1" x14ac:dyDescent="0.25">
      <c r="A111" s="5"/>
      <c r="B111" s="145"/>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4"/>
      <c r="AB111" s="150"/>
      <c r="AC111" s="150"/>
      <c r="AD111" s="150"/>
      <c r="AE111" s="150"/>
      <c r="AF111" s="150"/>
      <c r="AG111" s="150"/>
      <c r="AH111" s="150"/>
      <c r="AI111" s="150"/>
      <c r="AJ111" s="150"/>
      <c r="AK111" s="150"/>
      <c r="AL111" s="150"/>
    </row>
    <row r="112" spans="1:38" s="11" customFormat="1" ht="15" customHeight="1" x14ac:dyDescent="0.25">
      <c r="A112" s="6"/>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7"/>
    </row>
    <row r="113" spans="1:76" s="11" customFormat="1" ht="15" customHeight="1" x14ac:dyDescent="0.25">
      <c r="A113" s="3"/>
      <c r="B113" s="129"/>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3"/>
    </row>
    <row r="114" spans="1:76" s="115" customFormat="1" ht="11.25" x14ac:dyDescent="0.2">
      <c r="A114" s="113" t="s">
        <v>78</v>
      </c>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4" t="s">
        <v>16</v>
      </c>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3"/>
      <c r="BI114" s="113"/>
      <c r="BJ114" s="113"/>
      <c r="BK114" s="113"/>
      <c r="BL114" s="113"/>
      <c r="BM114" s="113"/>
      <c r="BN114" s="113"/>
      <c r="BO114" s="113"/>
      <c r="BP114" s="113"/>
      <c r="BQ114" s="113"/>
      <c r="BR114" s="113"/>
      <c r="BS114" s="113"/>
      <c r="BT114" s="113"/>
      <c r="BU114" s="113"/>
      <c r="BV114" s="113"/>
      <c r="BW114" s="113"/>
      <c r="BX114" s="113"/>
    </row>
    <row r="115" spans="1:76" s="11" customFormat="1" ht="15.75" x14ac:dyDescent="0.25"/>
    <row r="116" spans="1:76" s="11" customFormat="1" ht="15.75" x14ac:dyDescent="0.25"/>
    <row r="117" spans="1:76" s="11" customFormat="1" ht="15.75" x14ac:dyDescent="0.25"/>
    <row r="118" spans="1:76" s="11" customFormat="1" ht="15.75" x14ac:dyDescent="0.25"/>
    <row r="119" spans="1:76" s="11" customFormat="1" ht="15.75" x14ac:dyDescent="0.25"/>
    <row r="120" spans="1:76" s="11" customFormat="1" ht="15.75" x14ac:dyDescent="0.25"/>
    <row r="121" spans="1:76" s="11" customFormat="1" ht="15.75" x14ac:dyDescent="0.25"/>
    <row r="122" spans="1:76" s="11" customFormat="1" ht="15.75" x14ac:dyDescent="0.25"/>
    <row r="123" spans="1:76" s="11" customFormat="1" ht="15.75" x14ac:dyDescent="0.25"/>
    <row r="124" spans="1:76" s="11" customFormat="1" ht="15.75" x14ac:dyDescent="0.25"/>
    <row r="125" spans="1:76" s="11" customFormat="1" ht="15.75" x14ac:dyDescent="0.25"/>
    <row r="126" spans="1:76" s="11" customFormat="1" ht="15.75" x14ac:dyDescent="0.25"/>
    <row r="127" spans="1:76" s="11" customFormat="1" ht="15.75" x14ac:dyDescent="0.25"/>
    <row r="128" spans="1:76" s="11" customFormat="1" ht="15.75" x14ac:dyDescent="0.25"/>
    <row r="129" s="11" customFormat="1" ht="15.75" x14ac:dyDescent="0.25"/>
    <row r="130" s="11" customFormat="1" ht="15.75" x14ac:dyDescent="0.25"/>
    <row r="131" s="11" customFormat="1" ht="15.75" x14ac:dyDescent="0.25"/>
    <row r="132" s="11" customFormat="1" ht="15.75" x14ac:dyDescent="0.25"/>
    <row r="133" s="11" customFormat="1" ht="15.75" x14ac:dyDescent="0.25"/>
    <row r="134" s="11" customFormat="1" ht="15.75" x14ac:dyDescent="0.25"/>
    <row r="135" s="11" customFormat="1" ht="15.75" x14ac:dyDescent="0.25"/>
    <row r="136" s="11" customFormat="1" ht="15.75" x14ac:dyDescent="0.25"/>
    <row r="137" s="11" customFormat="1" ht="15.75" x14ac:dyDescent="0.25"/>
    <row r="138" s="11" customFormat="1" ht="15.75" x14ac:dyDescent="0.25"/>
    <row r="139" s="11" customFormat="1" ht="15.75" x14ac:dyDescent="0.25"/>
    <row r="140" s="11" customFormat="1" ht="15.75" x14ac:dyDescent="0.25"/>
    <row r="141" s="11" customFormat="1" ht="15.75" x14ac:dyDescent="0.25"/>
    <row r="142" s="11" customFormat="1" ht="15.75" x14ac:dyDescent="0.25"/>
    <row r="143" s="11" customFormat="1" ht="15.75" x14ac:dyDescent="0.25"/>
    <row r="144" s="11" customFormat="1" ht="15.75" x14ac:dyDescent="0.25"/>
    <row r="145" s="11" customFormat="1" ht="15.75" x14ac:dyDescent="0.25"/>
    <row r="146" s="11" customFormat="1" ht="15.75" x14ac:dyDescent="0.25"/>
    <row r="147" s="11" customFormat="1" ht="15.75" x14ac:dyDescent="0.25"/>
    <row r="148" s="11" customFormat="1" ht="15.75" x14ac:dyDescent="0.25"/>
    <row r="149" s="11" customFormat="1" ht="15.75" x14ac:dyDescent="0.25"/>
    <row r="150" s="11" customFormat="1" ht="15.75" x14ac:dyDescent="0.25"/>
    <row r="151" s="11" customFormat="1" ht="15.75" x14ac:dyDescent="0.25"/>
    <row r="152" s="11" customFormat="1" ht="15.75" x14ac:dyDescent="0.25"/>
    <row r="153" s="11" customFormat="1" ht="15.75" x14ac:dyDescent="0.25"/>
    <row r="154" s="11" customFormat="1" ht="15.75" x14ac:dyDescent="0.25"/>
    <row r="155" s="11" customFormat="1" ht="15.75" x14ac:dyDescent="0.25"/>
    <row r="156" s="11" customFormat="1" ht="15.75" x14ac:dyDescent="0.25"/>
    <row r="157" s="11" customFormat="1" ht="15.75" x14ac:dyDescent="0.25"/>
    <row r="158" s="11" customFormat="1" ht="15.75" x14ac:dyDescent="0.25"/>
    <row r="159" s="11" customFormat="1" ht="15.75" x14ac:dyDescent="0.25"/>
    <row r="160" s="11" customFormat="1" ht="15.75" x14ac:dyDescent="0.25"/>
    <row r="161" spans="25:75" s="2" customFormat="1" ht="15.75" x14ac:dyDescent="0.25">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row>
    <row r="162" spans="25:75" s="2" customFormat="1" ht="15.75" x14ac:dyDescent="0.25">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row>
    <row r="163" spans="25:75" s="2" customFormat="1" ht="15.75" x14ac:dyDescent="0.25">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row>
    <row r="164" spans="25:75" s="2" customFormat="1" ht="15.75" x14ac:dyDescent="0.25">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row>
    <row r="165" spans="25:75" s="2" customFormat="1" ht="15.75" x14ac:dyDescent="0.25">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row>
    <row r="166" spans="25:75" s="2" customFormat="1" ht="15.75" x14ac:dyDescent="0.25">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row>
    <row r="167" spans="25:75" s="2" customFormat="1" ht="15.75" x14ac:dyDescent="0.25">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row>
    <row r="168" spans="25:75" s="2" customFormat="1" ht="15.75" x14ac:dyDescent="0.25">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row>
    <row r="169" spans="25:75" s="2" customFormat="1" ht="15.75" x14ac:dyDescent="0.25">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row>
    <row r="170" spans="25:75" s="2" customFormat="1" ht="15.75" x14ac:dyDescent="0.25">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row>
    <row r="171" spans="25:75" s="2" customFormat="1" ht="15.75" x14ac:dyDescent="0.25">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row>
    <row r="172" spans="25:75" s="2" customFormat="1" ht="15.75" x14ac:dyDescent="0.25">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row>
    <row r="173" spans="25:75" s="2" customFormat="1" ht="15.75" x14ac:dyDescent="0.25">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row>
    <row r="174" spans="25:75" s="2" customFormat="1" ht="15.75" x14ac:dyDescent="0.25">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row>
    <row r="175" spans="25:75" s="2" customFormat="1" ht="15.75" x14ac:dyDescent="0.25">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row>
    <row r="176" spans="25:75" s="2" customFormat="1" ht="15.75" x14ac:dyDescent="0.25">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row>
    <row r="177" spans="25:75" s="2" customFormat="1" ht="15.75" x14ac:dyDescent="0.25">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row>
    <row r="178" spans="25:75" s="2" customFormat="1" ht="15.75" x14ac:dyDescent="0.25">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row>
    <row r="179" spans="25:75" s="2" customFormat="1" ht="15.75" x14ac:dyDescent="0.25">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row>
    <row r="180" spans="25:75" s="2" customFormat="1" ht="15.75" x14ac:dyDescent="0.25">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row>
    <row r="181" spans="25:75" s="2" customFormat="1" ht="15.75" x14ac:dyDescent="0.25">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row>
    <row r="182" spans="25:75" s="2" customFormat="1" ht="15.75" x14ac:dyDescent="0.25">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row>
    <row r="183" spans="25:75" s="2" customFormat="1" ht="15.75" x14ac:dyDescent="0.25">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row>
    <row r="184" spans="25:75" s="2" customFormat="1" ht="15.75" x14ac:dyDescent="0.25">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row>
    <row r="185" spans="25:75" s="2" customFormat="1" ht="15.75" x14ac:dyDescent="0.25">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row>
    <row r="186" spans="25:75" s="2" customFormat="1" ht="15.75" x14ac:dyDescent="0.25">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row>
    <row r="187" spans="25:75" s="2" customFormat="1" ht="15.75" x14ac:dyDescent="0.25">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row>
    <row r="188" spans="25:75" s="2" customFormat="1" ht="15.75" x14ac:dyDescent="0.25">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row>
    <row r="189" spans="25:75" s="2" customFormat="1" ht="15.75" x14ac:dyDescent="0.25">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row>
    <row r="190" spans="25:75" s="2" customFormat="1" ht="15.75" x14ac:dyDescent="0.25">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row>
    <row r="191" spans="25:75" s="2" customFormat="1" ht="15.75" x14ac:dyDescent="0.25">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row>
    <row r="192" spans="25:75" s="2" customFormat="1" ht="15.75" x14ac:dyDescent="0.25">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row>
    <row r="193" spans="25:75" s="2" customFormat="1" ht="15.75" x14ac:dyDescent="0.25">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row>
    <row r="194" spans="25:75" s="2" customFormat="1" ht="15.75" x14ac:dyDescent="0.25">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row>
    <row r="195" spans="25:75" s="2" customFormat="1" ht="15.75" x14ac:dyDescent="0.25">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row>
    <row r="196" spans="25:75" s="2" customFormat="1" ht="15.75" x14ac:dyDescent="0.25">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row>
    <row r="197" spans="25:75" s="2" customFormat="1" ht="15.75" x14ac:dyDescent="0.25">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row>
    <row r="198" spans="25:75" s="2" customFormat="1" ht="15.75" x14ac:dyDescent="0.25">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row>
    <row r="199" spans="25:75" s="2" customFormat="1" ht="15.75" x14ac:dyDescent="0.25">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row>
    <row r="200" spans="25:75" s="2" customFormat="1" ht="15.75" x14ac:dyDescent="0.25">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row>
    <row r="201" spans="25:75" s="2" customFormat="1" ht="15.75" x14ac:dyDescent="0.25">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row>
    <row r="202" spans="25:75" s="2" customFormat="1" ht="15.75" x14ac:dyDescent="0.25">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row>
    <row r="203" spans="25:75" s="2" customFormat="1" ht="15.75" x14ac:dyDescent="0.25">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row>
    <row r="204" spans="25:75" s="2" customFormat="1" ht="15.75" x14ac:dyDescent="0.25">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row>
    <row r="205" spans="25:75" s="2" customFormat="1" ht="15.75" x14ac:dyDescent="0.25">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row>
    <row r="206" spans="25:75" s="2" customFormat="1" ht="15.75" x14ac:dyDescent="0.25">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row>
    <row r="207" spans="25:75" s="2" customFormat="1" ht="15.75" x14ac:dyDescent="0.25">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row>
    <row r="208" spans="25:75" s="2" customFormat="1" ht="15.75" x14ac:dyDescent="0.25">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row>
    <row r="209" spans="25:76" s="2" customFormat="1" ht="15.75" x14ac:dyDescent="0.25">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row>
    <row r="210" spans="25:76" s="2" customFormat="1" ht="15.75" x14ac:dyDescent="0.25">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row>
    <row r="211" spans="25:76" s="2" customFormat="1" ht="15.75" x14ac:dyDescent="0.25">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row>
    <row r="212" spans="25:76" s="2" customFormat="1" ht="15.75" x14ac:dyDescent="0.25">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row>
    <row r="213" spans="25:76" s="2" customFormat="1" ht="15.75" x14ac:dyDescent="0.25">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row>
    <row r="214" spans="25:76" s="2" customFormat="1" ht="15.75" x14ac:dyDescent="0.25">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row>
    <row r="215" spans="25:76" s="2" customFormat="1" ht="15.75" x14ac:dyDescent="0.25">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row>
    <row r="216" spans="25:76" s="2" customFormat="1" ht="15.75" x14ac:dyDescent="0.25">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row>
    <row r="217" spans="25:76" s="2" customFormat="1" ht="15.75" x14ac:dyDescent="0.25">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row>
    <row r="218" spans="25:76" s="2" customFormat="1" ht="15.75" x14ac:dyDescent="0.25">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row>
    <row r="219" spans="25:76" s="2" customFormat="1" ht="15.75" x14ac:dyDescent="0.25">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row>
    <row r="220" spans="25:76" s="2" customFormat="1" ht="15.75" x14ac:dyDescent="0.25">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row>
    <row r="221" spans="25:76" s="2" customFormat="1" ht="15.75" x14ac:dyDescent="0.25">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row>
    <row r="222" spans="25:76" s="2" customFormat="1" ht="15.75" x14ac:dyDescent="0.25">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row>
    <row r="223" spans="25:76" s="2" customFormat="1" ht="15.75" x14ac:dyDescent="0.25">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row>
    <row r="224" spans="25:76" s="2" customFormat="1" ht="15.75" x14ac:dyDescent="0.25">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row>
    <row r="225" spans="25:76" s="2" customFormat="1" ht="15.75" x14ac:dyDescent="0.25">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row>
    <row r="226" spans="25:76" s="2" customFormat="1" ht="15.75" x14ac:dyDescent="0.25">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row>
    <row r="227" spans="25:76" s="2" customFormat="1" ht="15.75" x14ac:dyDescent="0.25">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row>
    <row r="228" spans="25:76" s="2" customFormat="1" ht="15.75" x14ac:dyDescent="0.25">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row>
    <row r="229" spans="25:76" s="2" customFormat="1" ht="15.75" x14ac:dyDescent="0.25">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row>
    <row r="230" spans="25:76" s="2" customFormat="1" ht="15.75" x14ac:dyDescent="0.25">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row>
    <row r="231" spans="25:76" s="2" customFormat="1" ht="15.75" x14ac:dyDescent="0.25">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row>
    <row r="232" spans="25:76" s="2" customFormat="1" ht="15.75" x14ac:dyDescent="0.25">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row>
    <row r="233" spans="25:76" s="2" customFormat="1" ht="15.75" x14ac:dyDescent="0.25">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row>
    <row r="234" spans="25:76" s="2" customFormat="1" ht="15.75" x14ac:dyDescent="0.25">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row>
    <row r="235" spans="25:76" s="2" customFormat="1" ht="15.75" x14ac:dyDescent="0.25">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row>
    <row r="236" spans="25:76" s="2" customFormat="1" ht="15.75" x14ac:dyDescent="0.25">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row>
    <row r="237" spans="25:76" s="2" customFormat="1" ht="15.75" x14ac:dyDescent="0.25">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row>
    <row r="238" spans="25:76" s="2" customFormat="1" ht="15.75" x14ac:dyDescent="0.25">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row>
    <row r="239" spans="25:76" s="2" customFormat="1" ht="15.75" x14ac:dyDescent="0.25">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row>
    <row r="240" spans="25:76" s="2" customFormat="1" ht="15.75" x14ac:dyDescent="0.25">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row>
    <row r="241" spans="25:76" s="2" customFormat="1" ht="15.75" x14ac:dyDescent="0.25">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row>
    <row r="242" spans="25:76" s="2" customFormat="1" ht="15.75" x14ac:dyDescent="0.25">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row>
    <row r="243" spans="25:76" s="2" customFormat="1" ht="15.75" x14ac:dyDescent="0.25">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row>
    <row r="244" spans="25:76" s="2" customFormat="1" ht="15.75" x14ac:dyDescent="0.25">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row>
    <row r="245" spans="25:76" s="2" customFormat="1" ht="15.75" x14ac:dyDescent="0.25">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row>
    <row r="246" spans="25:76" s="2" customFormat="1" ht="15.75" x14ac:dyDescent="0.25">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row>
    <row r="247" spans="25:76" s="2" customFormat="1" ht="15.75" x14ac:dyDescent="0.25">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row>
    <row r="248" spans="25:76" s="2" customFormat="1" ht="15.75" x14ac:dyDescent="0.25">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row>
    <row r="249" spans="25:76" s="2" customFormat="1" ht="15.75" x14ac:dyDescent="0.25">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row>
    <row r="250" spans="25:76" s="2" customFormat="1" ht="15.75" x14ac:dyDescent="0.25">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row>
    <row r="251" spans="25:76" s="2" customFormat="1" ht="15.75" x14ac:dyDescent="0.25">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row>
    <row r="252" spans="25:76" s="2" customFormat="1" ht="15.75" x14ac:dyDescent="0.25">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row>
    <row r="253" spans="25:76" s="2" customFormat="1" ht="15.75" x14ac:dyDescent="0.25">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row>
    <row r="254" spans="25:76" s="2" customFormat="1" ht="15.75" x14ac:dyDescent="0.25">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row>
    <row r="255" spans="25:76" s="2" customFormat="1" ht="15.75" x14ac:dyDescent="0.25">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row>
    <row r="256" spans="25:76" s="2" customFormat="1" ht="15.75" x14ac:dyDescent="0.25">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row>
    <row r="257" spans="25:76" s="2" customFormat="1" ht="15.75" x14ac:dyDescent="0.25">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row>
    <row r="258" spans="25:76" s="2" customFormat="1" ht="15.75" x14ac:dyDescent="0.25">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row>
    <row r="259" spans="25:76" s="2" customFormat="1" ht="15.75" x14ac:dyDescent="0.25">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row>
    <row r="260" spans="25:76" s="2" customFormat="1" ht="15.75" x14ac:dyDescent="0.25">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row>
    <row r="261" spans="25:76" s="2" customFormat="1" ht="15.75" x14ac:dyDescent="0.25">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row>
    <row r="262" spans="25:76" s="2" customFormat="1" ht="15.75" x14ac:dyDescent="0.25">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row>
    <row r="263" spans="25:76" s="2" customFormat="1" ht="15.75" x14ac:dyDescent="0.25">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row>
    <row r="264" spans="25:76" s="2" customFormat="1" ht="15.75" x14ac:dyDescent="0.25">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row>
    <row r="265" spans="25:76" s="2" customFormat="1" ht="15.75" x14ac:dyDescent="0.25">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row>
    <row r="266" spans="25:76" s="2" customFormat="1" ht="15.75" x14ac:dyDescent="0.25">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row>
    <row r="267" spans="25:76" s="2" customFormat="1" ht="15.75" x14ac:dyDescent="0.25">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row>
    <row r="268" spans="25:76" s="2" customFormat="1" ht="15.75" x14ac:dyDescent="0.25">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row>
    <row r="269" spans="25:76" s="2" customFormat="1" ht="15.75" x14ac:dyDescent="0.25">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row>
    <row r="270" spans="25:76" s="2" customFormat="1" ht="15.75" x14ac:dyDescent="0.25">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row>
    <row r="271" spans="25:76" s="2" customFormat="1" ht="15.75" x14ac:dyDescent="0.25">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row>
    <row r="272" spans="25:76" s="2" customFormat="1" ht="15.75" x14ac:dyDescent="0.25">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row>
    <row r="273" spans="25:76" s="2" customFormat="1" ht="15.75" x14ac:dyDescent="0.25">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row>
    <row r="274" spans="25:76" s="2" customFormat="1" ht="15.75" x14ac:dyDescent="0.25">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row>
    <row r="275" spans="25:76" s="2" customFormat="1" ht="15.75" x14ac:dyDescent="0.25">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row>
    <row r="276" spans="25:76" s="2" customFormat="1" ht="15.75" x14ac:dyDescent="0.25">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row>
    <row r="277" spans="25:76" s="2" customFormat="1" ht="15.75" x14ac:dyDescent="0.25">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row>
    <row r="278" spans="25:76" s="2" customFormat="1" ht="15.75" x14ac:dyDescent="0.25">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row>
    <row r="279" spans="25:76" s="2" customFormat="1" ht="15.75" x14ac:dyDescent="0.25">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row>
    <row r="280" spans="25:76" s="2" customFormat="1" ht="15.75" x14ac:dyDescent="0.25">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row>
    <row r="281" spans="25:76" s="2" customFormat="1" ht="15.75" x14ac:dyDescent="0.25">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row>
    <row r="282" spans="25:76" s="2" customFormat="1" ht="15.75" x14ac:dyDescent="0.25">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row>
    <row r="283" spans="25:76" s="2" customFormat="1" ht="15.75" x14ac:dyDescent="0.25">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row>
    <row r="284" spans="25:76" s="2" customFormat="1" ht="15.75" x14ac:dyDescent="0.25">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row>
    <row r="285" spans="25:76" s="2" customFormat="1" ht="15.75" x14ac:dyDescent="0.25">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row>
    <row r="286" spans="25:76" s="2" customFormat="1" ht="15.75" x14ac:dyDescent="0.25">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row>
    <row r="287" spans="25:76" s="2" customFormat="1" ht="15.75" x14ac:dyDescent="0.25">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row>
    <row r="288" spans="25:76" s="2" customFormat="1" ht="15.75" x14ac:dyDescent="0.25">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row>
    <row r="289" spans="25:76" s="2" customFormat="1" ht="15.75" x14ac:dyDescent="0.25">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row>
    <row r="290" spans="25:76" s="2" customFormat="1" ht="15.75" x14ac:dyDescent="0.25">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row>
    <row r="291" spans="25:76" s="2" customFormat="1" ht="15.75" x14ac:dyDescent="0.25">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row>
    <row r="292" spans="25:76" s="2" customFormat="1" ht="15.75" x14ac:dyDescent="0.25">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row>
    <row r="293" spans="25:76" s="2" customFormat="1" ht="15.75" x14ac:dyDescent="0.25">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row>
    <row r="294" spans="25:76" s="2" customFormat="1" ht="15.75" x14ac:dyDescent="0.25">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row>
    <row r="295" spans="25:76" s="2" customFormat="1" ht="15.75" x14ac:dyDescent="0.25">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row>
    <row r="296" spans="25:76" s="2" customFormat="1" ht="15.75" x14ac:dyDescent="0.25">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row>
    <row r="297" spans="25:76" s="2" customFormat="1" ht="15.75" x14ac:dyDescent="0.25">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row>
    <row r="298" spans="25:76" s="2" customFormat="1" ht="15.75" x14ac:dyDescent="0.25">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row>
    <row r="299" spans="25:76" s="2" customFormat="1" ht="15.75" x14ac:dyDescent="0.25">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row>
    <row r="300" spans="25:76" s="2" customFormat="1" ht="15.75" x14ac:dyDescent="0.25">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row>
    <row r="301" spans="25:76" s="2" customFormat="1" ht="15.75" x14ac:dyDescent="0.25">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row>
    <row r="302" spans="25:76" s="2" customFormat="1" ht="15.75" x14ac:dyDescent="0.25">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row>
    <row r="303" spans="25:76" s="2" customFormat="1" ht="15.75" x14ac:dyDescent="0.25">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row>
    <row r="304" spans="25:76" s="2" customFormat="1" ht="15.75" x14ac:dyDescent="0.25">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row>
    <row r="305" spans="25:76" s="2" customFormat="1" ht="15.75" x14ac:dyDescent="0.25">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row>
    <row r="306" spans="25:76" s="2" customFormat="1" ht="15.75" x14ac:dyDescent="0.25">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row>
    <row r="307" spans="25:76" s="2" customFormat="1" ht="15.75" x14ac:dyDescent="0.25">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row>
    <row r="308" spans="25:76" s="2" customFormat="1" ht="15.75" x14ac:dyDescent="0.25">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row>
    <row r="309" spans="25:76" s="2" customFormat="1" ht="15.75" x14ac:dyDescent="0.25">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row>
    <row r="310" spans="25:76" s="2" customFormat="1" ht="15.75" x14ac:dyDescent="0.25">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row>
    <row r="311" spans="25:76" s="2" customFormat="1" ht="15.75" x14ac:dyDescent="0.25">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row>
    <row r="312" spans="25:76" s="2" customFormat="1" ht="15.75" x14ac:dyDescent="0.25">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row>
    <row r="313" spans="25:76" s="2" customFormat="1" ht="15.75" x14ac:dyDescent="0.25">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row>
    <row r="314" spans="25:76" s="2" customFormat="1" ht="15.75" x14ac:dyDescent="0.25">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row>
    <row r="315" spans="25:76" s="2" customFormat="1" ht="15.75" x14ac:dyDescent="0.25">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row>
    <row r="316" spans="25:76" s="2" customFormat="1" ht="15.75" x14ac:dyDescent="0.25">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row>
    <row r="317" spans="25:76" s="2" customFormat="1" ht="15.75" x14ac:dyDescent="0.25">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row>
    <row r="318" spans="25:76" s="2" customFormat="1" ht="15.75" x14ac:dyDescent="0.25">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row>
    <row r="319" spans="25:76" s="2" customFormat="1" ht="15.75" x14ac:dyDescent="0.25">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row>
    <row r="320" spans="25:76" s="2" customFormat="1" ht="15.75" x14ac:dyDescent="0.25">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row>
    <row r="321" spans="25:76" s="2" customFormat="1" ht="15.75" x14ac:dyDescent="0.25">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row>
    <row r="322" spans="25:76" s="2" customFormat="1" ht="15.75" x14ac:dyDescent="0.25">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row>
    <row r="323" spans="25:76" s="2" customFormat="1" ht="15.75" x14ac:dyDescent="0.25">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row>
    <row r="324" spans="25:76" s="2" customFormat="1" ht="15.75" x14ac:dyDescent="0.25">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row>
    <row r="325" spans="25:76" s="2" customFormat="1" ht="15.75" x14ac:dyDescent="0.25">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row>
    <row r="326" spans="25:76" s="2" customFormat="1" ht="15.75" x14ac:dyDescent="0.25">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row>
    <row r="327" spans="25:76" s="2" customFormat="1" ht="15.75" x14ac:dyDescent="0.25">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row>
    <row r="328" spans="25:76" s="2" customFormat="1" ht="15.75" x14ac:dyDescent="0.25">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row>
    <row r="329" spans="25:76" s="2" customFormat="1" ht="15.75" x14ac:dyDescent="0.25">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row>
    <row r="330" spans="25:76" s="2" customFormat="1" ht="15.75" x14ac:dyDescent="0.25">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row>
    <row r="331" spans="25:76" s="2" customFormat="1" ht="15.75" x14ac:dyDescent="0.25">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row>
    <row r="332" spans="25:76" s="2" customFormat="1" ht="15.75" x14ac:dyDescent="0.25">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row>
    <row r="333" spans="25:76" s="2" customFormat="1" ht="15.75" x14ac:dyDescent="0.25">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row>
    <row r="334" spans="25:76" s="2" customFormat="1" ht="15.75" x14ac:dyDescent="0.25">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row>
    <row r="335" spans="25:76" s="2" customFormat="1" ht="15.75" x14ac:dyDescent="0.25">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row>
    <row r="336" spans="25:76" s="2" customFormat="1" ht="15.75" x14ac:dyDescent="0.25">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row>
    <row r="337" spans="25:76" s="2" customFormat="1" ht="15.75" x14ac:dyDescent="0.25">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row>
    <row r="338" spans="25:76" s="2" customFormat="1" ht="15.75" x14ac:dyDescent="0.25">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row>
    <row r="339" spans="25:76" s="2" customFormat="1" ht="15.75" x14ac:dyDescent="0.25">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row>
    <row r="340" spans="25:76" s="2" customFormat="1" ht="15.75" x14ac:dyDescent="0.25">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row>
    <row r="341" spans="25:76" s="2" customFormat="1" ht="15.75" x14ac:dyDescent="0.25">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row>
    <row r="342" spans="25:76" s="2" customFormat="1" ht="15.75" x14ac:dyDescent="0.25">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row>
    <row r="343" spans="25:76" s="2" customFormat="1" ht="15.75" x14ac:dyDescent="0.25">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row>
    <row r="344" spans="25:76" s="2" customFormat="1" ht="15.75" x14ac:dyDescent="0.25">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row>
    <row r="345" spans="25:76" s="2" customFormat="1" ht="15.75" x14ac:dyDescent="0.25">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row>
    <row r="346" spans="25:76" s="2" customFormat="1" ht="15.75" x14ac:dyDescent="0.25">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row>
    <row r="347" spans="25:76" s="2" customFormat="1" ht="15.75" x14ac:dyDescent="0.25">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row>
    <row r="348" spans="25:76" s="2" customFormat="1" ht="15.75" x14ac:dyDescent="0.25">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row>
    <row r="349" spans="25:76" s="2" customFormat="1" ht="15.75" x14ac:dyDescent="0.25">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row>
    <row r="350" spans="25:76" s="2" customFormat="1" ht="15.75" x14ac:dyDescent="0.25">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row>
    <row r="351" spans="25:76" s="2" customFormat="1" ht="15.75" x14ac:dyDescent="0.25">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row>
    <row r="352" spans="25:76" s="2" customFormat="1" ht="15.75" x14ac:dyDescent="0.25">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row>
    <row r="353" spans="25:76" s="2" customFormat="1" ht="15.75" x14ac:dyDescent="0.25">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row>
    <row r="354" spans="25:76" s="2" customFormat="1" ht="15.75" x14ac:dyDescent="0.25">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row>
    <row r="355" spans="25:76" s="2" customFormat="1" ht="15.75" x14ac:dyDescent="0.25">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row>
    <row r="356" spans="25:76" s="2" customFormat="1" ht="15.75" x14ac:dyDescent="0.25">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row>
    <row r="357" spans="25:76" s="2" customFormat="1" ht="15.75" x14ac:dyDescent="0.25">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row>
    <row r="358" spans="25:76" s="2" customFormat="1" ht="15.75" x14ac:dyDescent="0.25">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row>
    <row r="359" spans="25:76" s="2" customFormat="1" ht="15.75" x14ac:dyDescent="0.25">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row>
    <row r="360" spans="25:76" s="2" customFormat="1" ht="15.75" x14ac:dyDescent="0.25">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row>
    <row r="361" spans="25:76" s="2" customFormat="1" ht="15.75" x14ac:dyDescent="0.25">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row>
    <row r="362" spans="25:76" s="2" customFormat="1" ht="15.75" x14ac:dyDescent="0.25">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row>
    <row r="363" spans="25:76" s="2" customFormat="1" ht="15.75" x14ac:dyDescent="0.25">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row>
    <row r="364" spans="25:76" s="2" customFormat="1" ht="15.75" x14ac:dyDescent="0.25">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row>
    <row r="365" spans="25:76" s="2" customFormat="1" ht="15.75" x14ac:dyDescent="0.25">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row>
    <row r="366" spans="25:76" s="2" customFormat="1" ht="15.75" x14ac:dyDescent="0.25">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row>
    <row r="367" spans="25:76" s="2" customFormat="1" ht="15.75" x14ac:dyDescent="0.25">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row>
    <row r="368" spans="25:76" s="2" customFormat="1" ht="15.75" x14ac:dyDescent="0.25">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row>
    <row r="369" spans="25:76" s="2" customFormat="1" ht="15.75" x14ac:dyDescent="0.25">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row>
    <row r="370" spans="25:76" s="2" customFormat="1" ht="15.75" x14ac:dyDescent="0.25">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row>
    <row r="371" spans="25:76" s="2" customFormat="1" ht="15.75" x14ac:dyDescent="0.25">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row>
    <row r="372" spans="25:76" s="2" customFormat="1" ht="15.75" x14ac:dyDescent="0.25">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row>
    <row r="373" spans="25:76" s="2" customFormat="1" ht="15.75" x14ac:dyDescent="0.25">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row>
    <row r="374" spans="25:76" s="2" customFormat="1" ht="15.75" x14ac:dyDescent="0.25">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row>
    <row r="375" spans="25:76" s="2" customFormat="1" ht="15.75" x14ac:dyDescent="0.25">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row>
    <row r="376" spans="25:76" s="2" customFormat="1" ht="15.75" x14ac:dyDescent="0.25">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row>
    <row r="377" spans="25:76" s="2" customFormat="1" ht="15.75" x14ac:dyDescent="0.25">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row>
    <row r="378" spans="25:76" s="2" customFormat="1" ht="15.75" x14ac:dyDescent="0.25">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row>
    <row r="379" spans="25:76" s="2" customFormat="1" ht="15.75" x14ac:dyDescent="0.25">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row>
    <row r="380" spans="25:76" s="2" customFormat="1" ht="15.75" x14ac:dyDescent="0.25">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row>
    <row r="381" spans="25:76" s="2" customFormat="1" ht="15.75" x14ac:dyDescent="0.25">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row>
    <row r="382" spans="25:76" s="2" customFormat="1" ht="15.75" x14ac:dyDescent="0.25">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row>
    <row r="383" spans="25:76" s="2" customFormat="1" ht="15.75" x14ac:dyDescent="0.25">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row>
    <row r="384" spans="25:76" s="2" customFormat="1" ht="15.75" x14ac:dyDescent="0.25">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row>
    <row r="385" spans="25:76" s="2" customFormat="1" ht="15.75" x14ac:dyDescent="0.25">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row>
    <row r="386" spans="25:76" s="2" customFormat="1" ht="15.75" x14ac:dyDescent="0.25">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row>
    <row r="387" spans="25:76" s="2" customFormat="1" ht="15.75" x14ac:dyDescent="0.25">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row>
    <row r="388" spans="25:76" s="2" customFormat="1" ht="15.75" x14ac:dyDescent="0.25">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row>
    <row r="389" spans="25:76" s="2" customFormat="1" ht="15.75" x14ac:dyDescent="0.25">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row>
    <row r="390" spans="25:76" s="2" customFormat="1" ht="15.75" x14ac:dyDescent="0.25">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row>
    <row r="391" spans="25:76" s="2" customFormat="1" ht="15.75" x14ac:dyDescent="0.25">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row>
    <row r="392" spans="25:76" s="2" customFormat="1" ht="15.75" x14ac:dyDescent="0.25">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row>
    <row r="393" spans="25:76" s="2" customFormat="1" ht="15.75" x14ac:dyDescent="0.25">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row>
    <row r="394" spans="25:76" s="2" customFormat="1" ht="15.75" x14ac:dyDescent="0.25">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row>
    <row r="395" spans="25:76" s="2" customFormat="1" ht="15.75" x14ac:dyDescent="0.25">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row>
    <row r="396" spans="25:76" s="2" customFormat="1" ht="15.75" x14ac:dyDescent="0.25">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row>
    <row r="397" spans="25:76" s="2" customFormat="1" ht="15.75" x14ac:dyDescent="0.25">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row>
    <row r="398" spans="25:76" s="2" customFormat="1" ht="15.75" x14ac:dyDescent="0.25">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row>
    <row r="399" spans="25:76" s="2" customFormat="1" ht="15.75" x14ac:dyDescent="0.25">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row>
    <row r="400" spans="25:76" s="2" customFormat="1" ht="15.75" x14ac:dyDescent="0.25">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row>
    <row r="401" spans="25:76" s="2" customFormat="1" ht="15.75" x14ac:dyDescent="0.25">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row>
    <row r="402" spans="25:76" s="2" customFormat="1" ht="15.75" x14ac:dyDescent="0.25">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row>
    <row r="403" spans="25:76" s="2" customFormat="1" ht="15.75" x14ac:dyDescent="0.25">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row>
    <row r="404" spans="25:76" s="2" customFormat="1" ht="15.75" x14ac:dyDescent="0.25">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row>
    <row r="405" spans="25:76" s="2" customFormat="1" ht="15.75" x14ac:dyDescent="0.25">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row>
    <row r="406" spans="25:76" s="2" customFormat="1" ht="15.75" x14ac:dyDescent="0.25">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row>
    <row r="407" spans="25:76" s="2" customFormat="1" ht="15.75" x14ac:dyDescent="0.25">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row>
    <row r="408" spans="25:76" s="2" customFormat="1" ht="15.75" x14ac:dyDescent="0.25">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row>
    <row r="409" spans="25:76" s="2" customFormat="1" ht="15.75" x14ac:dyDescent="0.25">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row>
    <row r="410" spans="25:76" s="2" customFormat="1" ht="15.75" x14ac:dyDescent="0.25">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row>
    <row r="411" spans="25:76" s="2" customFormat="1" ht="15.75" x14ac:dyDescent="0.25">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row>
    <row r="412" spans="25:76" s="2" customFormat="1" ht="15.75" x14ac:dyDescent="0.25">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row>
    <row r="413" spans="25:76" s="2" customFormat="1" ht="15.75" x14ac:dyDescent="0.25">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row>
    <row r="414" spans="25:76" s="2" customFormat="1" ht="15.75" x14ac:dyDescent="0.25">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row>
    <row r="415" spans="25:76" s="2" customFormat="1" ht="15.75" x14ac:dyDescent="0.25">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row>
    <row r="416" spans="25:76" s="2" customFormat="1" ht="15.75" x14ac:dyDescent="0.25">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row>
    <row r="417" spans="25:76" s="2" customFormat="1" ht="15.75" x14ac:dyDescent="0.25">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row>
    <row r="418" spans="25:76" s="2" customFormat="1" ht="15.75" x14ac:dyDescent="0.25">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row>
    <row r="419" spans="25:76" s="2" customFormat="1" ht="15.75" x14ac:dyDescent="0.25">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row>
    <row r="420" spans="25:76" s="2" customFormat="1" ht="15.75" x14ac:dyDescent="0.25">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row>
    <row r="421" spans="25:76" s="2" customFormat="1" ht="15.75" x14ac:dyDescent="0.25">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row>
    <row r="422" spans="25:76" s="2" customFormat="1" ht="15.75" x14ac:dyDescent="0.25">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row>
    <row r="423" spans="25:76" s="2" customFormat="1" ht="15.75" x14ac:dyDescent="0.25">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row>
    <row r="424" spans="25:76" s="2" customFormat="1" ht="15.75" x14ac:dyDescent="0.25">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row>
    <row r="425" spans="25:76" s="2" customFormat="1" ht="15.75" x14ac:dyDescent="0.25">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row>
    <row r="426" spans="25:76" s="2" customFormat="1" ht="15.75" x14ac:dyDescent="0.25">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row>
    <row r="427" spans="25:76" s="2" customFormat="1" ht="15.75" x14ac:dyDescent="0.25">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row>
    <row r="428" spans="25:76" s="2" customFormat="1" ht="15.75" x14ac:dyDescent="0.25">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row>
    <row r="429" spans="25:76" s="2" customFormat="1" ht="15.75" x14ac:dyDescent="0.25">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row>
    <row r="430" spans="25:76" s="2" customFormat="1" ht="15.75" x14ac:dyDescent="0.25">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row>
    <row r="431" spans="25:76" s="2" customFormat="1" ht="15.75" x14ac:dyDescent="0.25">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row>
    <row r="432" spans="25:76" s="2" customFormat="1" ht="15.75" x14ac:dyDescent="0.25">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row>
    <row r="433" spans="25:76" s="2" customFormat="1" ht="15.75" x14ac:dyDescent="0.25">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row>
    <row r="434" spans="25:76" s="2" customFormat="1" ht="15.75" x14ac:dyDescent="0.25">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row>
    <row r="435" spans="25:76" s="2" customFormat="1" ht="15.75" x14ac:dyDescent="0.25">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row>
    <row r="436" spans="25:76" s="2" customFormat="1" ht="15.75" x14ac:dyDescent="0.25">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row>
    <row r="437" spans="25:76" s="2" customFormat="1" ht="15.75" x14ac:dyDescent="0.25">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row>
    <row r="438" spans="25:76" s="2" customFormat="1" ht="15.75" x14ac:dyDescent="0.25">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row>
    <row r="439" spans="25:76" s="2" customFormat="1" ht="15.75" x14ac:dyDescent="0.25">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row>
    <row r="440" spans="25:76" s="2" customFormat="1" ht="15.75" x14ac:dyDescent="0.25">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row>
    <row r="441" spans="25:76" s="2" customFormat="1" ht="15.75" x14ac:dyDescent="0.25">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row>
    <row r="442" spans="25:76" s="2" customFormat="1" ht="15.75" x14ac:dyDescent="0.25">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row>
    <row r="443" spans="25:76" s="2" customFormat="1" ht="15.75" x14ac:dyDescent="0.25">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row>
    <row r="444" spans="25:76" s="2" customFormat="1" ht="15.75" x14ac:dyDescent="0.25">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row>
    <row r="445" spans="25:76" s="2" customFormat="1" ht="15.75" x14ac:dyDescent="0.25">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row>
    <row r="446" spans="25:76" s="2" customFormat="1" ht="15.75" x14ac:dyDescent="0.25">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row>
    <row r="447" spans="25:76" s="2" customFormat="1" ht="15.75" x14ac:dyDescent="0.25">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row>
    <row r="448" spans="25:76" s="2" customFormat="1" ht="15.75" x14ac:dyDescent="0.25">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row>
    <row r="449" spans="25:76" s="2" customFormat="1" ht="15.75" x14ac:dyDescent="0.25">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row>
    <row r="450" spans="25:76" s="2" customFormat="1" ht="15.75" x14ac:dyDescent="0.25">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row>
    <row r="451" spans="25:76" s="2" customFormat="1" ht="15.75" x14ac:dyDescent="0.25">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row>
    <row r="452" spans="25:76" s="2" customFormat="1" ht="15.75" x14ac:dyDescent="0.25">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row>
    <row r="453" spans="25:76" s="2" customFormat="1" ht="15.75" x14ac:dyDescent="0.25">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row>
    <row r="454" spans="25:76" s="2" customFormat="1" ht="15.75" x14ac:dyDescent="0.25">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row>
    <row r="455" spans="25:76" s="2" customFormat="1" ht="15.75" x14ac:dyDescent="0.25">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row>
    <row r="456" spans="25:76" s="2" customFormat="1" ht="15.75" x14ac:dyDescent="0.25">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row>
    <row r="457" spans="25:76" s="2" customFormat="1" ht="15.75" x14ac:dyDescent="0.25">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row>
    <row r="458" spans="25:76" s="2" customFormat="1" ht="15.75" x14ac:dyDescent="0.25">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row>
    <row r="459" spans="25:76" s="2" customFormat="1" ht="15.75" x14ac:dyDescent="0.25">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row>
    <row r="460" spans="25:76" s="2" customFormat="1" ht="15.75" x14ac:dyDescent="0.25">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row>
    <row r="461" spans="25:76" s="2" customFormat="1" ht="15.75" x14ac:dyDescent="0.25">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row>
    <row r="462" spans="25:76" s="2" customFormat="1" ht="15.75" x14ac:dyDescent="0.25">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row>
    <row r="463" spans="25:76" s="2" customFormat="1" ht="15.75" x14ac:dyDescent="0.25">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row>
    <row r="464" spans="25:76" s="2" customFormat="1" ht="15.75" x14ac:dyDescent="0.25">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row>
    <row r="465" spans="25:76" s="2" customFormat="1" ht="15.75" x14ac:dyDescent="0.25">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row>
    <row r="466" spans="25:76" s="2" customFormat="1" ht="15.75" x14ac:dyDescent="0.25">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row>
    <row r="467" spans="25:76" s="2" customFormat="1" ht="15.75" x14ac:dyDescent="0.25">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row>
    <row r="468" spans="25:76" s="2" customFormat="1" ht="15.75" x14ac:dyDescent="0.25">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row>
    <row r="469" spans="25:76" s="2" customFormat="1" ht="15.75" x14ac:dyDescent="0.25">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row>
    <row r="470" spans="25:76" s="2" customFormat="1" ht="15.75" x14ac:dyDescent="0.25">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row>
    <row r="471" spans="25:76" s="2" customFormat="1" ht="15.75" x14ac:dyDescent="0.25">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row>
    <row r="472" spans="25:76" s="2" customFormat="1" ht="15.75" x14ac:dyDescent="0.25">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row>
    <row r="473" spans="25:76" s="2" customFormat="1" ht="15.75" x14ac:dyDescent="0.25">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row>
    <row r="474" spans="25:76" s="2" customFormat="1" ht="15.75" x14ac:dyDescent="0.25">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row>
    <row r="475" spans="25:76" s="2" customFormat="1" ht="15.75" x14ac:dyDescent="0.25">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row>
    <row r="476" spans="25:76" s="2" customFormat="1" ht="15.75" x14ac:dyDescent="0.25">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row>
    <row r="477" spans="25:76" s="2" customFormat="1" ht="15.75" x14ac:dyDescent="0.25">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c r="BB477" s="11"/>
      <c r="BC477" s="11"/>
      <c r="BD477" s="11"/>
      <c r="BE477" s="11"/>
      <c r="BF477" s="11"/>
      <c r="BG477" s="11"/>
      <c r="BH477" s="11"/>
      <c r="BI477" s="11"/>
      <c r="BJ477" s="11"/>
      <c r="BK477" s="11"/>
      <c r="BL477" s="11"/>
      <c r="BM477" s="11"/>
      <c r="BN477" s="11"/>
      <c r="BO477" s="11"/>
      <c r="BP477" s="11"/>
      <c r="BQ477" s="11"/>
      <c r="BR477" s="11"/>
      <c r="BS477" s="11"/>
      <c r="BT477" s="11"/>
      <c r="BU477" s="11"/>
      <c r="BV477" s="11"/>
      <c r="BW477" s="11"/>
      <c r="BX477" s="11"/>
    </row>
    <row r="478" spans="25:76" s="2" customFormat="1" ht="15.75" x14ac:dyDescent="0.25">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c r="BB478" s="11"/>
      <c r="BC478" s="11"/>
      <c r="BD478" s="11"/>
      <c r="BE478" s="11"/>
      <c r="BF478" s="11"/>
      <c r="BG478" s="11"/>
      <c r="BH478" s="11"/>
      <c r="BI478" s="11"/>
      <c r="BJ478" s="11"/>
      <c r="BK478" s="11"/>
      <c r="BL478" s="11"/>
      <c r="BM478" s="11"/>
      <c r="BN478" s="11"/>
      <c r="BO478" s="11"/>
      <c r="BP478" s="11"/>
      <c r="BQ478" s="11"/>
      <c r="BR478" s="11"/>
      <c r="BS478" s="11"/>
      <c r="BT478" s="11"/>
      <c r="BU478" s="11"/>
      <c r="BV478" s="11"/>
      <c r="BW478" s="11"/>
      <c r="BX478" s="11"/>
    </row>
    <row r="479" spans="25:76" s="2" customFormat="1" ht="15.75" x14ac:dyDescent="0.25">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row>
    <row r="480" spans="25:76" s="2" customFormat="1" ht="15.75" x14ac:dyDescent="0.25">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row>
    <row r="481" spans="25:76" s="2" customFormat="1" ht="15.75" x14ac:dyDescent="0.25">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row>
    <row r="482" spans="25:76" s="2" customFormat="1" ht="15.75" x14ac:dyDescent="0.25">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row>
    <row r="483" spans="25:76" s="2" customFormat="1" ht="15.75" x14ac:dyDescent="0.25">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row>
    <row r="484" spans="25:76" s="2" customFormat="1" ht="15.75" x14ac:dyDescent="0.25">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row>
    <row r="485" spans="25:76" s="2" customFormat="1" ht="15.75" x14ac:dyDescent="0.25">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row>
    <row r="486" spans="25:76" s="2" customFormat="1" ht="15.75" x14ac:dyDescent="0.25">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row>
    <row r="487" spans="25:76" s="2" customFormat="1" ht="15.75" x14ac:dyDescent="0.25">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row>
    <row r="488" spans="25:76" s="2" customFormat="1" ht="15.75" x14ac:dyDescent="0.25">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row>
    <row r="489" spans="25:76" s="2" customFormat="1" ht="15.75" x14ac:dyDescent="0.25">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row>
    <row r="490" spans="25:76" s="2" customFormat="1" ht="15.75" x14ac:dyDescent="0.25">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row>
    <row r="491" spans="25:76" s="2" customFormat="1" ht="15.75" x14ac:dyDescent="0.25">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row>
    <row r="492" spans="25:76" s="2" customFormat="1" ht="15.75" x14ac:dyDescent="0.25">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row>
    <row r="493" spans="25:76" s="2" customFormat="1" ht="15.75" x14ac:dyDescent="0.25">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row>
    <row r="494" spans="25:76" s="2" customFormat="1" ht="15.75" x14ac:dyDescent="0.25">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row>
    <row r="495" spans="25:76" s="2" customFormat="1" ht="15.75" x14ac:dyDescent="0.25">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row>
    <row r="496" spans="25:76" s="2" customFormat="1" ht="15.75" x14ac:dyDescent="0.25">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row>
    <row r="497" spans="25:76" s="2" customFormat="1" ht="15.75" x14ac:dyDescent="0.25">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row>
    <row r="498" spans="25:76" s="2" customFormat="1" ht="15.75" x14ac:dyDescent="0.25">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row>
    <row r="499" spans="25:76" s="2" customFormat="1" ht="15.75" x14ac:dyDescent="0.25">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c r="BC499" s="11"/>
      <c r="BD499" s="11"/>
      <c r="BE499" s="11"/>
      <c r="BF499" s="11"/>
      <c r="BG499" s="11"/>
      <c r="BH499" s="11"/>
      <c r="BI499" s="11"/>
      <c r="BJ499" s="11"/>
      <c r="BK499" s="11"/>
      <c r="BL499" s="11"/>
      <c r="BM499" s="11"/>
      <c r="BN499" s="11"/>
      <c r="BO499" s="11"/>
      <c r="BP499" s="11"/>
      <c r="BQ499" s="11"/>
      <c r="BR499" s="11"/>
      <c r="BS499" s="11"/>
      <c r="BT499" s="11"/>
      <c r="BU499" s="11"/>
      <c r="BV499" s="11"/>
      <c r="BW499" s="11"/>
      <c r="BX499" s="11"/>
    </row>
    <row r="500" spans="25:76" s="2" customFormat="1" ht="15.75" x14ac:dyDescent="0.25">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c r="BB500" s="11"/>
      <c r="BC500" s="11"/>
      <c r="BD500" s="11"/>
      <c r="BE500" s="11"/>
      <c r="BF500" s="11"/>
      <c r="BG500" s="11"/>
      <c r="BH500" s="11"/>
      <c r="BI500" s="11"/>
      <c r="BJ500" s="11"/>
      <c r="BK500" s="11"/>
      <c r="BL500" s="11"/>
      <c r="BM500" s="11"/>
      <c r="BN500" s="11"/>
      <c r="BO500" s="11"/>
      <c r="BP500" s="11"/>
      <c r="BQ500" s="11"/>
      <c r="BR500" s="11"/>
      <c r="BS500" s="11"/>
      <c r="BT500" s="11"/>
      <c r="BU500" s="11"/>
      <c r="BV500" s="11"/>
      <c r="BW500" s="11"/>
      <c r="BX500" s="11"/>
    </row>
    <row r="501" spans="25:76" s="2" customFormat="1" ht="15.75" x14ac:dyDescent="0.25">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c r="BB501" s="11"/>
      <c r="BC501" s="11"/>
      <c r="BD501" s="11"/>
      <c r="BE501" s="11"/>
      <c r="BF501" s="11"/>
      <c r="BG501" s="11"/>
      <c r="BH501" s="11"/>
      <c r="BI501" s="11"/>
      <c r="BJ501" s="11"/>
      <c r="BK501" s="11"/>
      <c r="BL501" s="11"/>
      <c r="BM501" s="11"/>
      <c r="BN501" s="11"/>
      <c r="BO501" s="11"/>
      <c r="BP501" s="11"/>
      <c r="BQ501" s="11"/>
      <c r="BR501" s="11"/>
      <c r="BS501" s="11"/>
      <c r="BT501" s="11"/>
      <c r="BU501" s="11"/>
      <c r="BV501" s="11"/>
      <c r="BW501" s="11"/>
      <c r="BX501" s="11"/>
    </row>
    <row r="502" spans="25:76" s="2" customFormat="1" ht="15.75" x14ac:dyDescent="0.25">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c r="BB502" s="11"/>
      <c r="BC502" s="11"/>
      <c r="BD502" s="11"/>
      <c r="BE502" s="11"/>
      <c r="BF502" s="11"/>
      <c r="BG502" s="11"/>
      <c r="BH502" s="11"/>
      <c r="BI502" s="11"/>
      <c r="BJ502" s="11"/>
      <c r="BK502" s="11"/>
      <c r="BL502" s="11"/>
      <c r="BM502" s="11"/>
      <c r="BN502" s="11"/>
      <c r="BO502" s="11"/>
      <c r="BP502" s="11"/>
      <c r="BQ502" s="11"/>
      <c r="BR502" s="11"/>
      <c r="BS502" s="11"/>
      <c r="BT502" s="11"/>
      <c r="BU502" s="11"/>
      <c r="BV502" s="11"/>
      <c r="BW502" s="11"/>
      <c r="BX502" s="11"/>
    </row>
    <row r="503" spans="25:76" s="2" customFormat="1" ht="15.75" x14ac:dyDescent="0.25">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c r="BB503" s="11"/>
      <c r="BC503" s="11"/>
      <c r="BD503" s="11"/>
      <c r="BE503" s="11"/>
      <c r="BF503" s="11"/>
      <c r="BG503" s="11"/>
      <c r="BH503" s="11"/>
      <c r="BI503" s="11"/>
      <c r="BJ503" s="11"/>
      <c r="BK503" s="11"/>
      <c r="BL503" s="11"/>
      <c r="BM503" s="11"/>
      <c r="BN503" s="11"/>
      <c r="BO503" s="11"/>
      <c r="BP503" s="11"/>
      <c r="BQ503" s="11"/>
      <c r="BR503" s="11"/>
      <c r="BS503" s="11"/>
      <c r="BT503" s="11"/>
      <c r="BU503" s="11"/>
      <c r="BV503" s="11"/>
      <c r="BW503" s="11"/>
      <c r="BX503" s="11"/>
    </row>
    <row r="504" spans="25:76" s="2" customFormat="1" ht="15.75" x14ac:dyDescent="0.25">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c r="BB504" s="11"/>
      <c r="BC504" s="11"/>
      <c r="BD504" s="11"/>
      <c r="BE504" s="11"/>
      <c r="BF504" s="11"/>
      <c r="BG504" s="11"/>
      <c r="BH504" s="11"/>
      <c r="BI504" s="11"/>
      <c r="BJ504" s="11"/>
      <c r="BK504" s="11"/>
      <c r="BL504" s="11"/>
      <c r="BM504" s="11"/>
      <c r="BN504" s="11"/>
      <c r="BO504" s="11"/>
      <c r="BP504" s="11"/>
      <c r="BQ504" s="11"/>
      <c r="BR504" s="11"/>
      <c r="BS504" s="11"/>
      <c r="BT504" s="11"/>
      <c r="BU504" s="11"/>
      <c r="BV504" s="11"/>
      <c r="BW504" s="11"/>
      <c r="BX504" s="11"/>
    </row>
    <row r="505" spans="25:76" s="2" customFormat="1" ht="15.75" x14ac:dyDescent="0.25">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c r="BB505" s="11"/>
      <c r="BC505" s="11"/>
      <c r="BD505" s="11"/>
      <c r="BE505" s="11"/>
      <c r="BF505" s="11"/>
      <c r="BG505" s="11"/>
      <c r="BH505" s="11"/>
      <c r="BI505" s="11"/>
      <c r="BJ505" s="11"/>
      <c r="BK505" s="11"/>
      <c r="BL505" s="11"/>
      <c r="BM505" s="11"/>
      <c r="BN505" s="11"/>
      <c r="BO505" s="11"/>
      <c r="BP505" s="11"/>
      <c r="BQ505" s="11"/>
      <c r="BR505" s="11"/>
      <c r="BS505" s="11"/>
      <c r="BT505" s="11"/>
      <c r="BU505" s="11"/>
      <c r="BV505" s="11"/>
      <c r="BW505" s="11"/>
      <c r="BX505" s="11"/>
    </row>
    <row r="506" spans="25:76" s="2" customFormat="1" ht="15.75" x14ac:dyDescent="0.25">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c r="BB506" s="11"/>
      <c r="BC506" s="11"/>
      <c r="BD506" s="11"/>
      <c r="BE506" s="11"/>
      <c r="BF506" s="11"/>
      <c r="BG506" s="11"/>
      <c r="BH506" s="11"/>
      <c r="BI506" s="11"/>
      <c r="BJ506" s="11"/>
      <c r="BK506" s="11"/>
      <c r="BL506" s="11"/>
      <c r="BM506" s="11"/>
      <c r="BN506" s="11"/>
      <c r="BO506" s="11"/>
      <c r="BP506" s="11"/>
      <c r="BQ506" s="11"/>
      <c r="BR506" s="11"/>
      <c r="BS506" s="11"/>
      <c r="BT506" s="11"/>
      <c r="BU506" s="11"/>
      <c r="BV506" s="11"/>
      <c r="BW506" s="11"/>
      <c r="BX506" s="11"/>
    </row>
    <row r="507" spans="25:76" s="2" customFormat="1" ht="15.75" x14ac:dyDescent="0.25">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c r="BB507" s="11"/>
      <c r="BC507" s="11"/>
      <c r="BD507" s="11"/>
      <c r="BE507" s="11"/>
      <c r="BF507" s="11"/>
      <c r="BG507" s="11"/>
      <c r="BH507" s="11"/>
      <c r="BI507" s="11"/>
      <c r="BJ507" s="11"/>
      <c r="BK507" s="11"/>
      <c r="BL507" s="11"/>
      <c r="BM507" s="11"/>
      <c r="BN507" s="11"/>
      <c r="BO507" s="11"/>
      <c r="BP507" s="11"/>
      <c r="BQ507" s="11"/>
      <c r="BR507" s="11"/>
      <c r="BS507" s="11"/>
      <c r="BT507" s="11"/>
      <c r="BU507" s="11"/>
      <c r="BV507" s="11"/>
      <c r="BW507" s="11"/>
      <c r="BX507" s="11"/>
    </row>
    <row r="508" spans="25:76" s="2" customFormat="1" ht="15.75" x14ac:dyDescent="0.25">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c r="BB508" s="11"/>
      <c r="BC508" s="11"/>
      <c r="BD508" s="11"/>
      <c r="BE508" s="11"/>
      <c r="BF508" s="11"/>
      <c r="BG508" s="11"/>
      <c r="BH508" s="11"/>
      <c r="BI508" s="11"/>
      <c r="BJ508" s="11"/>
      <c r="BK508" s="11"/>
      <c r="BL508" s="11"/>
      <c r="BM508" s="11"/>
      <c r="BN508" s="11"/>
      <c r="BO508" s="11"/>
      <c r="BP508" s="11"/>
      <c r="BQ508" s="11"/>
      <c r="BR508" s="11"/>
      <c r="BS508" s="11"/>
      <c r="BT508" s="11"/>
      <c r="BU508" s="11"/>
      <c r="BV508" s="11"/>
      <c r="BW508" s="11"/>
      <c r="BX508" s="11"/>
    </row>
    <row r="509" spans="25:76" s="2" customFormat="1" ht="15.75" x14ac:dyDescent="0.25">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c r="BB509" s="11"/>
      <c r="BC509" s="11"/>
      <c r="BD509" s="11"/>
      <c r="BE509" s="11"/>
      <c r="BF509" s="11"/>
      <c r="BG509" s="11"/>
      <c r="BH509" s="11"/>
      <c r="BI509" s="11"/>
      <c r="BJ509" s="11"/>
      <c r="BK509" s="11"/>
      <c r="BL509" s="11"/>
      <c r="BM509" s="11"/>
      <c r="BN509" s="11"/>
      <c r="BO509" s="11"/>
      <c r="BP509" s="11"/>
      <c r="BQ509" s="11"/>
      <c r="BR509" s="11"/>
      <c r="BS509" s="11"/>
      <c r="BT509" s="11"/>
      <c r="BU509" s="11"/>
      <c r="BV509" s="11"/>
      <c r="BW509" s="11"/>
      <c r="BX509" s="11"/>
    </row>
    <row r="510" spans="25:76" s="2" customFormat="1" ht="15.75" x14ac:dyDescent="0.25">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c r="BB510" s="11"/>
      <c r="BC510" s="11"/>
      <c r="BD510" s="11"/>
      <c r="BE510" s="11"/>
      <c r="BF510" s="11"/>
      <c r="BG510" s="11"/>
      <c r="BH510" s="11"/>
      <c r="BI510" s="11"/>
      <c r="BJ510" s="11"/>
      <c r="BK510" s="11"/>
      <c r="BL510" s="11"/>
      <c r="BM510" s="11"/>
      <c r="BN510" s="11"/>
      <c r="BO510" s="11"/>
      <c r="BP510" s="11"/>
      <c r="BQ510" s="11"/>
      <c r="BR510" s="11"/>
      <c r="BS510" s="11"/>
      <c r="BT510" s="11"/>
      <c r="BU510" s="11"/>
      <c r="BV510" s="11"/>
      <c r="BW510" s="11"/>
      <c r="BX510" s="11"/>
    </row>
    <row r="511" spans="25:76" s="2" customFormat="1" ht="15.75" x14ac:dyDescent="0.25">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1"/>
      <c r="BC511" s="11"/>
      <c r="BD511" s="11"/>
      <c r="BE511" s="11"/>
      <c r="BF511" s="11"/>
      <c r="BG511" s="11"/>
      <c r="BH511" s="11"/>
      <c r="BI511" s="11"/>
      <c r="BJ511" s="11"/>
      <c r="BK511" s="11"/>
      <c r="BL511" s="11"/>
      <c r="BM511" s="11"/>
      <c r="BN511" s="11"/>
      <c r="BO511" s="11"/>
      <c r="BP511" s="11"/>
      <c r="BQ511" s="11"/>
      <c r="BR511" s="11"/>
      <c r="BS511" s="11"/>
      <c r="BT511" s="11"/>
      <c r="BU511" s="11"/>
      <c r="BV511" s="11"/>
      <c r="BW511" s="11"/>
      <c r="BX511" s="11"/>
    </row>
    <row r="512" spans="25:76" s="2" customFormat="1" ht="15.75" x14ac:dyDescent="0.25">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c r="BB512" s="11"/>
      <c r="BC512" s="11"/>
      <c r="BD512" s="11"/>
      <c r="BE512" s="11"/>
      <c r="BF512" s="11"/>
      <c r="BG512" s="11"/>
      <c r="BH512" s="11"/>
      <c r="BI512" s="11"/>
      <c r="BJ512" s="11"/>
      <c r="BK512" s="11"/>
      <c r="BL512" s="11"/>
      <c r="BM512" s="11"/>
      <c r="BN512" s="11"/>
      <c r="BO512" s="11"/>
      <c r="BP512" s="11"/>
      <c r="BQ512" s="11"/>
      <c r="BR512" s="11"/>
      <c r="BS512" s="11"/>
      <c r="BT512" s="11"/>
      <c r="BU512" s="11"/>
      <c r="BV512" s="11"/>
      <c r="BW512" s="11"/>
      <c r="BX512" s="11"/>
    </row>
    <row r="513" spans="25:76" s="2" customFormat="1" ht="15.75" x14ac:dyDescent="0.25">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c r="BB513" s="11"/>
      <c r="BC513" s="11"/>
      <c r="BD513" s="11"/>
      <c r="BE513" s="11"/>
      <c r="BF513" s="11"/>
      <c r="BG513" s="11"/>
      <c r="BH513" s="11"/>
      <c r="BI513" s="11"/>
      <c r="BJ513" s="11"/>
      <c r="BK513" s="11"/>
      <c r="BL513" s="11"/>
      <c r="BM513" s="11"/>
      <c r="BN513" s="11"/>
      <c r="BO513" s="11"/>
      <c r="BP513" s="11"/>
      <c r="BQ513" s="11"/>
      <c r="BR513" s="11"/>
      <c r="BS513" s="11"/>
      <c r="BT513" s="11"/>
      <c r="BU513" s="11"/>
      <c r="BV513" s="11"/>
      <c r="BW513" s="11"/>
      <c r="BX513" s="11"/>
    </row>
    <row r="514" spans="25:76" s="2" customFormat="1" ht="15.75" x14ac:dyDescent="0.25">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row>
    <row r="515" spans="25:76" s="2" customFormat="1" ht="15.75" x14ac:dyDescent="0.25">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c r="BB515" s="11"/>
      <c r="BC515" s="11"/>
      <c r="BD515" s="11"/>
      <c r="BE515" s="11"/>
      <c r="BF515" s="11"/>
      <c r="BG515" s="11"/>
      <c r="BH515" s="11"/>
      <c r="BI515" s="11"/>
      <c r="BJ515" s="11"/>
      <c r="BK515" s="11"/>
      <c r="BL515" s="11"/>
      <c r="BM515" s="11"/>
      <c r="BN515" s="11"/>
      <c r="BO515" s="11"/>
      <c r="BP515" s="11"/>
      <c r="BQ515" s="11"/>
      <c r="BR515" s="11"/>
      <c r="BS515" s="11"/>
      <c r="BT515" s="11"/>
      <c r="BU515" s="11"/>
      <c r="BV515" s="11"/>
      <c r="BW515" s="11"/>
      <c r="BX515" s="11"/>
    </row>
    <row r="516" spans="25:76" s="2" customFormat="1" ht="15.75" x14ac:dyDescent="0.25">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c r="BB516" s="11"/>
      <c r="BC516" s="11"/>
      <c r="BD516" s="11"/>
      <c r="BE516" s="11"/>
      <c r="BF516" s="11"/>
      <c r="BG516" s="11"/>
      <c r="BH516" s="11"/>
      <c r="BI516" s="11"/>
      <c r="BJ516" s="11"/>
      <c r="BK516" s="11"/>
      <c r="BL516" s="11"/>
      <c r="BM516" s="11"/>
      <c r="BN516" s="11"/>
      <c r="BO516" s="11"/>
      <c r="BP516" s="11"/>
      <c r="BQ516" s="11"/>
      <c r="BR516" s="11"/>
      <c r="BS516" s="11"/>
      <c r="BT516" s="11"/>
      <c r="BU516" s="11"/>
      <c r="BV516" s="11"/>
      <c r="BW516" s="11"/>
      <c r="BX516" s="11"/>
    </row>
    <row r="517" spans="25:76" s="2" customFormat="1" ht="15.75" x14ac:dyDescent="0.25">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c r="BB517" s="11"/>
      <c r="BC517" s="11"/>
      <c r="BD517" s="11"/>
      <c r="BE517" s="11"/>
      <c r="BF517" s="11"/>
      <c r="BG517" s="11"/>
      <c r="BH517" s="11"/>
      <c r="BI517" s="11"/>
      <c r="BJ517" s="11"/>
      <c r="BK517" s="11"/>
      <c r="BL517" s="11"/>
      <c r="BM517" s="11"/>
      <c r="BN517" s="11"/>
      <c r="BO517" s="11"/>
      <c r="BP517" s="11"/>
      <c r="BQ517" s="11"/>
      <c r="BR517" s="11"/>
      <c r="BS517" s="11"/>
      <c r="BT517" s="11"/>
      <c r="BU517" s="11"/>
      <c r="BV517" s="11"/>
      <c r="BW517" s="11"/>
      <c r="BX517" s="11"/>
    </row>
    <row r="518" spans="25:76" s="2" customFormat="1" ht="15.75" x14ac:dyDescent="0.25">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c r="BB518" s="11"/>
      <c r="BC518" s="11"/>
      <c r="BD518" s="11"/>
      <c r="BE518" s="11"/>
      <c r="BF518" s="11"/>
      <c r="BG518" s="11"/>
      <c r="BH518" s="11"/>
      <c r="BI518" s="11"/>
      <c r="BJ518" s="11"/>
      <c r="BK518" s="11"/>
      <c r="BL518" s="11"/>
      <c r="BM518" s="11"/>
      <c r="BN518" s="11"/>
      <c r="BO518" s="11"/>
      <c r="BP518" s="11"/>
      <c r="BQ518" s="11"/>
      <c r="BR518" s="11"/>
      <c r="BS518" s="11"/>
      <c r="BT518" s="11"/>
      <c r="BU518" s="11"/>
      <c r="BV518" s="11"/>
      <c r="BW518" s="11"/>
      <c r="BX518" s="11"/>
    </row>
    <row r="519" spans="25:76" s="2" customFormat="1" ht="15.75" x14ac:dyDescent="0.25">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c r="BB519" s="11"/>
      <c r="BC519" s="11"/>
      <c r="BD519" s="11"/>
      <c r="BE519" s="11"/>
      <c r="BF519" s="11"/>
      <c r="BG519" s="11"/>
      <c r="BH519" s="11"/>
      <c r="BI519" s="11"/>
      <c r="BJ519" s="11"/>
      <c r="BK519" s="11"/>
      <c r="BL519" s="11"/>
      <c r="BM519" s="11"/>
      <c r="BN519" s="11"/>
      <c r="BO519" s="11"/>
      <c r="BP519" s="11"/>
      <c r="BQ519" s="11"/>
      <c r="BR519" s="11"/>
      <c r="BS519" s="11"/>
      <c r="BT519" s="11"/>
      <c r="BU519" s="11"/>
      <c r="BV519" s="11"/>
      <c r="BW519" s="11"/>
      <c r="BX519" s="11"/>
    </row>
    <row r="520" spans="25:76" s="2" customFormat="1" ht="15.75" x14ac:dyDescent="0.25">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c r="BB520" s="11"/>
      <c r="BC520" s="11"/>
      <c r="BD520" s="11"/>
      <c r="BE520" s="11"/>
      <c r="BF520" s="11"/>
      <c r="BG520" s="11"/>
      <c r="BH520" s="11"/>
      <c r="BI520" s="11"/>
      <c r="BJ520" s="11"/>
      <c r="BK520" s="11"/>
      <c r="BL520" s="11"/>
      <c r="BM520" s="11"/>
      <c r="BN520" s="11"/>
      <c r="BO520" s="11"/>
      <c r="BP520" s="11"/>
      <c r="BQ520" s="11"/>
      <c r="BR520" s="11"/>
      <c r="BS520" s="11"/>
      <c r="BT520" s="11"/>
      <c r="BU520" s="11"/>
      <c r="BV520" s="11"/>
      <c r="BW520" s="11"/>
      <c r="BX520" s="11"/>
    </row>
    <row r="521" spans="25:76" s="2" customFormat="1" ht="15.75" x14ac:dyDescent="0.25">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c r="BB521" s="11"/>
      <c r="BC521" s="11"/>
      <c r="BD521" s="11"/>
      <c r="BE521" s="11"/>
      <c r="BF521" s="11"/>
      <c r="BG521" s="11"/>
      <c r="BH521" s="11"/>
      <c r="BI521" s="11"/>
      <c r="BJ521" s="11"/>
      <c r="BK521" s="11"/>
      <c r="BL521" s="11"/>
      <c r="BM521" s="11"/>
      <c r="BN521" s="11"/>
      <c r="BO521" s="11"/>
      <c r="BP521" s="11"/>
      <c r="BQ521" s="11"/>
      <c r="BR521" s="11"/>
      <c r="BS521" s="11"/>
      <c r="BT521" s="11"/>
      <c r="BU521" s="11"/>
      <c r="BV521" s="11"/>
      <c r="BW521" s="11"/>
      <c r="BX521" s="11"/>
    </row>
    <row r="522" spans="25:76" s="2" customFormat="1" ht="15.75" x14ac:dyDescent="0.25">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row>
    <row r="523" spans="25:76" s="2" customFormat="1" ht="15.75" x14ac:dyDescent="0.25">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c r="BB523" s="11"/>
      <c r="BC523" s="11"/>
      <c r="BD523" s="11"/>
      <c r="BE523" s="11"/>
      <c r="BF523" s="11"/>
      <c r="BG523" s="11"/>
      <c r="BH523" s="11"/>
      <c r="BI523" s="11"/>
      <c r="BJ523" s="11"/>
      <c r="BK523" s="11"/>
      <c r="BL523" s="11"/>
      <c r="BM523" s="11"/>
      <c r="BN523" s="11"/>
      <c r="BO523" s="11"/>
      <c r="BP523" s="11"/>
      <c r="BQ523" s="11"/>
      <c r="BR523" s="11"/>
      <c r="BS523" s="11"/>
      <c r="BT523" s="11"/>
      <c r="BU523" s="11"/>
      <c r="BV523" s="11"/>
      <c r="BW523" s="11"/>
      <c r="BX523" s="11"/>
    </row>
    <row r="524" spans="25:76" s="2" customFormat="1" ht="15.75" x14ac:dyDescent="0.25">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c r="BB524" s="11"/>
      <c r="BC524" s="11"/>
      <c r="BD524" s="11"/>
      <c r="BE524" s="11"/>
      <c r="BF524" s="11"/>
      <c r="BG524" s="11"/>
      <c r="BH524" s="11"/>
      <c r="BI524" s="11"/>
      <c r="BJ524" s="11"/>
      <c r="BK524" s="11"/>
      <c r="BL524" s="11"/>
      <c r="BM524" s="11"/>
      <c r="BN524" s="11"/>
      <c r="BO524" s="11"/>
      <c r="BP524" s="11"/>
      <c r="BQ524" s="11"/>
      <c r="BR524" s="11"/>
      <c r="BS524" s="11"/>
      <c r="BT524" s="11"/>
      <c r="BU524" s="11"/>
      <c r="BV524" s="11"/>
      <c r="BW524" s="11"/>
      <c r="BX524" s="11"/>
    </row>
    <row r="525" spans="25:76" s="2" customFormat="1" ht="15.75" x14ac:dyDescent="0.25">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c r="BB525" s="11"/>
      <c r="BC525" s="11"/>
      <c r="BD525" s="11"/>
      <c r="BE525" s="11"/>
      <c r="BF525" s="11"/>
      <c r="BG525" s="11"/>
      <c r="BH525" s="11"/>
      <c r="BI525" s="11"/>
      <c r="BJ525" s="11"/>
      <c r="BK525" s="11"/>
      <c r="BL525" s="11"/>
      <c r="BM525" s="11"/>
      <c r="BN525" s="11"/>
      <c r="BO525" s="11"/>
      <c r="BP525" s="11"/>
      <c r="BQ525" s="11"/>
      <c r="BR525" s="11"/>
      <c r="BS525" s="11"/>
      <c r="BT525" s="11"/>
      <c r="BU525" s="11"/>
      <c r="BV525" s="11"/>
      <c r="BW525" s="11"/>
      <c r="BX525" s="11"/>
    </row>
    <row r="526" spans="25:76" s="2" customFormat="1" ht="15.75" x14ac:dyDescent="0.25">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c r="BB526" s="11"/>
      <c r="BC526" s="11"/>
      <c r="BD526" s="11"/>
      <c r="BE526" s="11"/>
      <c r="BF526" s="11"/>
      <c r="BG526" s="11"/>
      <c r="BH526" s="11"/>
      <c r="BI526" s="11"/>
      <c r="BJ526" s="11"/>
      <c r="BK526" s="11"/>
      <c r="BL526" s="11"/>
      <c r="BM526" s="11"/>
      <c r="BN526" s="11"/>
      <c r="BO526" s="11"/>
      <c r="BP526" s="11"/>
      <c r="BQ526" s="11"/>
      <c r="BR526" s="11"/>
      <c r="BS526" s="11"/>
      <c r="BT526" s="11"/>
      <c r="BU526" s="11"/>
      <c r="BV526" s="11"/>
      <c r="BW526" s="11"/>
      <c r="BX526" s="11"/>
    </row>
    <row r="527" spans="25:76" s="2" customFormat="1" ht="15.75" x14ac:dyDescent="0.25">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c r="BB527" s="11"/>
      <c r="BC527" s="11"/>
      <c r="BD527" s="11"/>
      <c r="BE527" s="11"/>
      <c r="BF527" s="11"/>
      <c r="BG527" s="11"/>
      <c r="BH527" s="11"/>
      <c r="BI527" s="11"/>
      <c r="BJ527" s="11"/>
      <c r="BK527" s="11"/>
      <c r="BL527" s="11"/>
      <c r="BM527" s="11"/>
      <c r="BN527" s="11"/>
      <c r="BO527" s="11"/>
      <c r="BP527" s="11"/>
      <c r="BQ527" s="11"/>
      <c r="BR527" s="11"/>
      <c r="BS527" s="11"/>
      <c r="BT527" s="11"/>
      <c r="BU527" s="11"/>
      <c r="BV527" s="11"/>
      <c r="BW527" s="11"/>
      <c r="BX527" s="11"/>
    </row>
    <row r="528" spans="25:76" s="2" customFormat="1" ht="15.75" x14ac:dyDescent="0.25">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c r="BB528" s="11"/>
      <c r="BC528" s="11"/>
      <c r="BD528" s="11"/>
      <c r="BE528" s="11"/>
      <c r="BF528" s="11"/>
      <c r="BG528" s="11"/>
      <c r="BH528" s="11"/>
      <c r="BI528" s="11"/>
      <c r="BJ528" s="11"/>
      <c r="BK528" s="11"/>
      <c r="BL528" s="11"/>
      <c r="BM528" s="11"/>
      <c r="BN528" s="11"/>
      <c r="BO528" s="11"/>
      <c r="BP528" s="11"/>
      <c r="BQ528" s="11"/>
      <c r="BR528" s="11"/>
      <c r="BS528" s="11"/>
      <c r="BT528" s="11"/>
      <c r="BU528" s="11"/>
      <c r="BV528" s="11"/>
      <c r="BW528" s="11"/>
      <c r="BX528" s="11"/>
    </row>
    <row r="529" spans="25:76" s="2" customFormat="1" ht="15.75" x14ac:dyDescent="0.25">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c r="BC529" s="11"/>
      <c r="BD529" s="11"/>
      <c r="BE529" s="11"/>
      <c r="BF529" s="11"/>
      <c r="BG529" s="11"/>
      <c r="BH529" s="11"/>
      <c r="BI529" s="11"/>
      <c r="BJ529" s="11"/>
      <c r="BK529" s="11"/>
      <c r="BL529" s="11"/>
      <c r="BM529" s="11"/>
      <c r="BN529" s="11"/>
      <c r="BO529" s="11"/>
      <c r="BP529" s="11"/>
      <c r="BQ529" s="11"/>
      <c r="BR529" s="11"/>
      <c r="BS529" s="11"/>
      <c r="BT529" s="11"/>
      <c r="BU529" s="11"/>
      <c r="BV529" s="11"/>
      <c r="BW529" s="11"/>
      <c r="BX529" s="11"/>
    </row>
    <row r="530" spans="25:76" s="2" customFormat="1" ht="15.75" x14ac:dyDescent="0.25">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c r="BB530" s="11"/>
      <c r="BC530" s="11"/>
      <c r="BD530" s="11"/>
      <c r="BE530" s="11"/>
      <c r="BF530" s="11"/>
      <c r="BG530" s="11"/>
      <c r="BH530" s="11"/>
      <c r="BI530" s="11"/>
      <c r="BJ530" s="11"/>
      <c r="BK530" s="11"/>
      <c r="BL530" s="11"/>
      <c r="BM530" s="11"/>
      <c r="BN530" s="11"/>
      <c r="BO530" s="11"/>
      <c r="BP530" s="11"/>
      <c r="BQ530" s="11"/>
      <c r="BR530" s="11"/>
      <c r="BS530" s="11"/>
      <c r="BT530" s="11"/>
      <c r="BU530" s="11"/>
      <c r="BV530" s="11"/>
      <c r="BW530" s="11"/>
      <c r="BX530" s="11"/>
    </row>
    <row r="531" spans="25:76" s="2" customFormat="1" ht="15.75" x14ac:dyDescent="0.25">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c r="BB531" s="11"/>
      <c r="BC531" s="11"/>
      <c r="BD531" s="11"/>
      <c r="BE531" s="11"/>
      <c r="BF531" s="11"/>
      <c r="BG531" s="11"/>
      <c r="BH531" s="11"/>
      <c r="BI531" s="11"/>
      <c r="BJ531" s="11"/>
      <c r="BK531" s="11"/>
      <c r="BL531" s="11"/>
      <c r="BM531" s="11"/>
      <c r="BN531" s="11"/>
      <c r="BO531" s="11"/>
      <c r="BP531" s="11"/>
      <c r="BQ531" s="11"/>
      <c r="BR531" s="11"/>
      <c r="BS531" s="11"/>
      <c r="BT531" s="11"/>
      <c r="BU531" s="11"/>
      <c r="BV531" s="11"/>
      <c r="BW531" s="11"/>
      <c r="BX531" s="11"/>
    </row>
    <row r="532" spans="25:76" s="2" customFormat="1" ht="15.75" x14ac:dyDescent="0.25">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c r="BB532" s="11"/>
      <c r="BC532" s="11"/>
      <c r="BD532" s="11"/>
      <c r="BE532" s="11"/>
      <c r="BF532" s="11"/>
      <c r="BG532" s="11"/>
      <c r="BH532" s="11"/>
      <c r="BI532" s="11"/>
      <c r="BJ532" s="11"/>
      <c r="BK532" s="11"/>
      <c r="BL532" s="11"/>
      <c r="BM532" s="11"/>
      <c r="BN532" s="11"/>
      <c r="BO532" s="11"/>
      <c r="BP532" s="11"/>
      <c r="BQ532" s="11"/>
      <c r="BR532" s="11"/>
      <c r="BS532" s="11"/>
      <c r="BT532" s="11"/>
      <c r="BU532" s="11"/>
      <c r="BV532" s="11"/>
      <c r="BW532" s="11"/>
      <c r="BX532" s="11"/>
    </row>
    <row r="533" spans="25:76" s="2" customFormat="1" ht="15.75" x14ac:dyDescent="0.25">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c r="BB533" s="11"/>
      <c r="BC533" s="11"/>
      <c r="BD533" s="11"/>
      <c r="BE533" s="11"/>
      <c r="BF533" s="11"/>
      <c r="BG533" s="11"/>
      <c r="BH533" s="11"/>
      <c r="BI533" s="11"/>
      <c r="BJ533" s="11"/>
      <c r="BK533" s="11"/>
      <c r="BL533" s="11"/>
      <c r="BM533" s="11"/>
      <c r="BN533" s="11"/>
      <c r="BO533" s="11"/>
      <c r="BP533" s="11"/>
      <c r="BQ533" s="11"/>
      <c r="BR533" s="11"/>
      <c r="BS533" s="11"/>
      <c r="BT533" s="11"/>
      <c r="BU533" s="11"/>
      <c r="BV533" s="11"/>
      <c r="BW533" s="11"/>
      <c r="BX533" s="11"/>
    </row>
    <row r="534" spans="25:76" s="2" customFormat="1" ht="15.75" x14ac:dyDescent="0.25">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c r="BB534" s="11"/>
      <c r="BC534" s="11"/>
      <c r="BD534" s="11"/>
      <c r="BE534" s="11"/>
      <c r="BF534" s="11"/>
      <c r="BG534" s="11"/>
      <c r="BH534" s="11"/>
      <c r="BI534" s="11"/>
      <c r="BJ534" s="11"/>
      <c r="BK534" s="11"/>
      <c r="BL534" s="11"/>
      <c r="BM534" s="11"/>
      <c r="BN534" s="11"/>
      <c r="BO534" s="11"/>
      <c r="BP534" s="11"/>
      <c r="BQ534" s="11"/>
      <c r="BR534" s="11"/>
      <c r="BS534" s="11"/>
      <c r="BT534" s="11"/>
      <c r="BU534" s="11"/>
      <c r="BV534" s="11"/>
      <c r="BW534" s="11"/>
      <c r="BX534" s="11"/>
    </row>
    <row r="535" spans="25:76" s="2" customFormat="1" ht="15.75" x14ac:dyDescent="0.25">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c r="BC535" s="11"/>
      <c r="BD535" s="11"/>
      <c r="BE535" s="11"/>
      <c r="BF535" s="11"/>
      <c r="BG535" s="11"/>
      <c r="BH535" s="11"/>
      <c r="BI535" s="11"/>
      <c r="BJ535" s="11"/>
      <c r="BK535" s="11"/>
      <c r="BL535" s="11"/>
      <c r="BM535" s="11"/>
      <c r="BN535" s="11"/>
      <c r="BO535" s="11"/>
      <c r="BP535" s="11"/>
      <c r="BQ535" s="11"/>
      <c r="BR535" s="11"/>
      <c r="BS535" s="11"/>
      <c r="BT535" s="11"/>
      <c r="BU535" s="11"/>
      <c r="BV535" s="11"/>
      <c r="BW535" s="11"/>
      <c r="BX535" s="11"/>
    </row>
    <row r="536" spans="25:76" s="2" customFormat="1" ht="15.75" x14ac:dyDescent="0.25">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c r="BB536" s="11"/>
      <c r="BC536" s="11"/>
      <c r="BD536" s="11"/>
      <c r="BE536" s="11"/>
      <c r="BF536" s="11"/>
      <c r="BG536" s="11"/>
      <c r="BH536" s="11"/>
      <c r="BI536" s="11"/>
      <c r="BJ536" s="11"/>
      <c r="BK536" s="11"/>
      <c r="BL536" s="11"/>
      <c r="BM536" s="11"/>
      <c r="BN536" s="11"/>
      <c r="BO536" s="11"/>
      <c r="BP536" s="11"/>
      <c r="BQ536" s="11"/>
      <c r="BR536" s="11"/>
      <c r="BS536" s="11"/>
      <c r="BT536" s="11"/>
      <c r="BU536" s="11"/>
      <c r="BV536" s="11"/>
      <c r="BW536" s="11"/>
      <c r="BX536" s="11"/>
    </row>
    <row r="537" spans="25:76" s="2" customFormat="1" ht="15.75" x14ac:dyDescent="0.25">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c r="BB537" s="11"/>
      <c r="BC537" s="11"/>
      <c r="BD537" s="11"/>
      <c r="BE537" s="11"/>
      <c r="BF537" s="11"/>
      <c r="BG537" s="11"/>
      <c r="BH537" s="11"/>
      <c r="BI537" s="11"/>
      <c r="BJ537" s="11"/>
      <c r="BK537" s="11"/>
      <c r="BL537" s="11"/>
      <c r="BM537" s="11"/>
      <c r="BN537" s="11"/>
      <c r="BO537" s="11"/>
      <c r="BP537" s="11"/>
      <c r="BQ537" s="11"/>
      <c r="BR537" s="11"/>
      <c r="BS537" s="11"/>
      <c r="BT537" s="11"/>
      <c r="BU537" s="11"/>
      <c r="BV537" s="11"/>
      <c r="BW537" s="11"/>
      <c r="BX537" s="11"/>
    </row>
    <row r="538" spans="25:76" s="2" customFormat="1" ht="15.75" x14ac:dyDescent="0.25">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c r="BB538" s="11"/>
      <c r="BC538" s="11"/>
      <c r="BD538" s="11"/>
      <c r="BE538" s="11"/>
      <c r="BF538" s="11"/>
      <c r="BG538" s="11"/>
      <c r="BH538" s="11"/>
      <c r="BI538" s="11"/>
      <c r="BJ538" s="11"/>
      <c r="BK538" s="11"/>
      <c r="BL538" s="11"/>
      <c r="BM538" s="11"/>
      <c r="BN538" s="11"/>
      <c r="BO538" s="11"/>
      <c r="BP538" s="11"/>
      <c r="BQ538" s="11"/>
      <c r="BR538" s="11"/>
      <c r="BS538" s="11"/>
      <c r="BT538" s="11"/>
      <c r="BU538" s="11"/>
      <c r="BV538" s="11"/>
      <c r="BW538" s="11"/>
      <c r="BX538" s="11"/>
    </row>
    <row r="539" spans="25:76" s="2" customFormat="1" ht="15.75" x14ac:dyDescent="0.25">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1"/>
      <c r="BC539" s="11"/>
      <c r="BD539" s="11"/>
      <c r="BE539" s="11"/>
      <c r="BF539" s="11"/>
      <c r="BG539" s="11"/>
      <c r="BH539" s="11"/>
      <c r="BI539" s="11"/>
      <c r="BJ539" s="11"/>
      <c r="BK539" s="11"/>
      <c r="BL539" s="11"/>
      <c r="BM539" s="11"/>
      <c r="BN539" s="11"/>
      <c r="BO539" s="11"/>
      <c r="BP539" s="11"/>
      <c r="BQ539" s="11"/>
      <c r="BR539" s="11"/>
      <c r="BS539" s="11"/>
      <c r="BT539" s="11"/>
      <c r="BU539" s="11"/>
      <c r="BV539" s="11"/>
      <c r="BW539" s="11"/>
      <c r="BX539" s="11"/>
    </row>
    <row r="540" spans="25:76" s="2" customFormat="1" ht="15.75" x14ac:dyDescent="0.25">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c r="BB540" s="11"/>
      <c r="BC540" s="11"/>
      <c r="BD540" s="11"/>
      <c r="BE540" s="11"/>
      <c r="BF540" s="11"/>
      <c r="BG540" s="11"/>
      <c r="BH540" s="11"/>
      <c r="BI540" s="11"/>
      <c r="BJ540" s="11"/>
      <c r="BK540" s="11"/>
      <c r="BL540" s="11"/>
      <c r="BM540" s="11"/>
      <c r="BN540" s="11"/>
      <c r="BO540" s="11"/>
      <c r="BP540" s="11"/>
      <c r="BQ540" s="11"/>
      <c r="BR540" s="11"/>
      <c r="BS540" s="11"/>
      <c r="BT540" s="11"/>
      <c r="BU540" s="11"/>
      <c r="BV540" s="11"/>
      <c r="BW540" s="11"/>
      <c r="BX540" s="11"/>
    </row>
    <row r="541" spans="25:76" s="2" customFormat="1" ht="15.75" x14ac:dyDescent="0.25">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c r="BB541" s="11"/>
      <c r="BC541" s="11"/>
      <c r="BD541" s="11"/>
      <c r="BE541" s="11"/>
      <c r="BF541" s="11"/>
      <c r="BG541" s="11"/>
      <c r="BH541" s="11"/>
      <c r="BI541" s="11"/>
      <c r="BJ541" s="11"/>
      <c r="BK541" s="11"/>
      <c r="BL541" s="11"/>
      <c r="BM541" s="11"/>
      <c r="BN541" s="11"/>
      <c r="BO541" s="11"/>
      <c r="BP541" s="11"/>
      <c r="BQ541" s="11"/>
      <c r="BR541" s="11"/>
      <c r="BS541" s="11"/>
      <c r="BT541" s="11"/>
      <c r="BU541" s="11"/>
      <c r="BV541" s="11"/>
      <c r="BW541" s="11"/>
      <c r="BX541" s="11"/>
    </row>
    <row r="542" spans="25:76" s="2" customFormat="1" ht="15.75" x14ac:dyDescent="0.25">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c r="BB542" s="11"/>
      <c r="BC542" s="11"/>
      <c r="BD542" s="11"/>
      <c r="BE542" s="11"/>
      <c r="BF542" s="11"/>
      <c r="BG542" s="11"/>
      <c r="BH542" s="11"/>
      <c r="BI542" s="11"/>
      <c r="BJ542" s="11"/>
      <c r="BK542" s="11"/>
      <c r="BL542" s="11"/>
      <c r="BM542" s="11"/>
      <c r="BN542" s="11"/>
      <c r="BO542" s="11"/>
      <c r="BP542" s="11"/>
      <c r="BQ542" s="11"/>
      <c r="BR542" s="11"/>
      <c r="BS542" s="11"/>
      <c r="BT542" s="11"/>
      <c r="BU542" s="11"/>
      <c r="BV542" s="11"/>
      <c r="BW542" s="11"/>
      <c r="BX542" s="11"/>
    </row>
    <row r="543" spans="25:76" s="2" customFormat="1" ht="15.75" x14ac:dyDescent="0.25">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c r="BB543" s="11"/>
      <c r="BC543" s="11"/>
      <c r="BD543" s="11"/>
      <c r="BE543" s="11"/>
      <c r="BF543" s="11"/>
      <c r="BG543" s="11"/>
      <c r="BH543" s="11"/>
      <c r="BI543" s="11"/>
      <c r="BJ543" s="11"/>
      <c r="BK543" s="11"/>
      <c r="BL543" s="11"/>
      <c r="BM543" s="11"/>
      <c r="BN543" s="11"/>
      <c r="BO543" s="11"/>
      <c r="BP543" s="11"/>
      <c r="BQ543" s="11"/>
      <c r="BR543" s="11"/>
      <c r="BS543" s="11"/>
      <c r="BT543" s="11"/>
      <c r="BU543" s="11"/>
      <c r="BV543" s="11"/>
      <c r="BW543" s="11"/>
      <c r="BX543" s="11"/>
    </row>
    <row r="544" spans="25:76" s="2" customFormat="1" ht="15.75" x14ac:dyDescent="0.25">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c r="BB544" s="11"/>
      <c r="BC544" s="11"/>
      <c r="BD544" s="11"/>
      <c r="BE544" s="11"/>
      <c r="BF544" s="11"/>
      <c r="BG544" s="11"/>
      <c r="BH544" s="11"/>
      <c r="BI544" s="11"/>
      <c r="BJ544" s="11"/>
      <c r="BK544" s="11"/>
      <c r="BL544" s="11"/>
      <c r="BM544" s="11"/>
      <c r="BN544" s="11"/>
      <c r="BO544" s="11"/>
      <c r="BP544" s="11"/>
      <c r="BQ544" s="11"/>
      <c r="BR544" s="11"/>
      <c r="BS544" s="11"/>
      <c r="BT544" s="11"/>
      <c r="BU544" s="11"/>
      <c r="BV544" s="11"/>
      <c r="BW544" s="11"/>
      <c r="BX544" s="11"/>
    </row>
    <row r="545" spans="25:76" s="2" customFormat="1" ht="15.75" x14ac:dyDescent="0.25">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c r="BB545" s="11"/>
      <c r="BC545" s="11"/>
      <c r="BD545" s="11"/>
      <c r="BE545" s="11"/>
      <c r="BF545" s="11"/>
      <c r="BG545" s="11"/>
      <c r="BH545" s="11"/>
      <c r="BI545" s="11"/>
      <c r="BJ545" s="11"/>
      <c r="BK545" s="11"/>
      <c r="BL545" s="11"/>
      <c r="BM545" s="11"/>
      <c r="BN545" s="11"/>
      <c r="BO545" s="11"/>
      <c r="BP545" s="11"/>
      <c r="BQ545" s="11"/>
      <c r="BR545" s="11"/>
      <c r="BS545" s="11"/>
      <c r="BT545" s="11"/>
      <c r="BU545" s="11"/>
      <c r="BV545" s="11"/>
      <c r="BW545" s="11"/>
      <c r="BX545" s="11"/>
    </row>
    <row r="546" spans="25:76" s="2" customFormat="1" ht="15.75" x14ac:dyDescent="0.25">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1"/>
      <c r="BC546" s="11"/>
      <c r="BD546" s="11"/>
      <c r="BE546" s="11"/>
      <c r="BF546" s="11"/>
      <c r="BG546" s="11"/>
      <c r="BH546" s="11"/>
      <c r="BI546" s="11"/>
      <c r="BJ546" s="11"/>
      <c r="BK546" s="11"/>
      <c r="BL546" s="11"/>
      <c r="BM546" s="11"/>
      <c r="BN546" s="11"/>
      <c r="BO546" s="11"/>
      <c r="BP546" s="11"/>
      <c r="BQ546" s="11"/>
      <c r="BR546" s="11"/>
      <c r="BS546" s="11"/>
      <c r="BT546" s="11"/>
      <c r="BU546" s="11"/>
      <c r="BV546" s="11"/>
      <c r="BW546" s="11"/>
      <c r="BX546" s="11"/>
    </row>
    <row r="547" spans="25:76" s="2" customFormat="1" ht="15.75" x14ac:dyDescent="0.25">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1"/>
      <c r="BC547" s="11"/>
      <c r="BD547" s="11"/>
      <c r="BE547" s="11"/>
      <c r="BF547" s="11"/>
      <c r="BG547" s="11"/>
      <c r="BH547" s="11"/>
      <c r="BI547" s="11"/>
      <c r="BJ547" s="11"/>
      <c r="BK547" s="11"/>
      <c r="BL547" s="11"/>
      <c r="BM547" s="11"/>
      <c r="BN547" s="11"/>
      <c r="BO547" s="11"/>
      <c r="BP547" s="11"/>
      <c r="BQ547" s="11"/>
      <c r="BR547" s="11"/>
      <c r="BS547" s="11"/>
      <c r="BT547" s="11"/>
      <c r="BU547" s="11"/>
      <c r="BV547" s="11"/>
      <c r="BW547" s="11"/>
      <c r="BX547" s="11"/>
    </row>
    <row r="548" spans="25:76" s="2" customFormat="1" ht="15.75" x14ac:dyDescent="0.25">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1"/>
      <c r="BC548" s="11"/>
      <c r="BD548" s="11"/>
      <c r="BE548" s="11"/>
      <c r="BF548" s="11"/>
      <c r="BG548" s="11"/>
      <c r="BH548" s="11"/>
      <c r="BI548" s="11"/>
      <c r="BJ548" s="11"/>
      <c r="BK548" s="11"/>
      <c r="BL548" s="11"/>
      <c r="BM548" s="11"/>
      <c r="BN548" s="11"/>
      <c r="BO548" s="11"/>
      <c r="BP548" s="11"/>
      <c r="BQ548" s="11"/>
      <c r="BR548" s="11"/>
      <c r="BS548" s="11"/>
      <c r="BT548" s="11"/>
      <c r="BU548" s="11"/>
      <c r="BV548" s="11"/>
      <c r="BW548" s="11"/>
      <c r="BX548" s="11"/>
    </row>
    <row r="549" spans="25:76" s="2" customFormat="1" ht="15.75" x14ac:dyDescent="0.25">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1"/>
      <c r="BC549" s="11"/>
      <c r="BD549" s="11"/>
      <c r="BE549" s="11"/>
      <c r="BF549" s="11"/>
      <c r="BG549" s="11"/>
      <c r="BH549" s="11"/>
      <c r="BI549" s="11"/>
      <c r="BJ549" s="11"/>
      <c r="BK549" s="11"/>
      <c r="BL549" s="11"/>
      <c r="BM549" s="11"/>
      <c r="BN549" s="11"/>
      <c r="BO549" s="11"/>
      <c r="BP549" s="11"/>
      <c r="BQ549" s="11"/>
      <c r="BR549" s="11"/>
      <c r="BS549" s="11"/>
      <c r="BT549" s="11"/>
      <c r="BU549" s="11"/>
      <c r="BV549" s="11"/>
      <c r="BW549" s="11"/>
      <c r="BX549" s="11"/>
    </row>
    <row r="550" spans="25:76" s="2" customFormat="1" ht="15.75" x14ac:dyDescent="0.25">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1"/>
      <c r="BC550" s="11"/>
      <c r="BD550" s="11"/>
      <c r="BE550" s="11"/>
      <c r="BF550" s="11"/>
      <c r="BG550" s="11"/>
      <c r="BH550" s="11"/>
      <c r="BI550" s="11"/>
      <c r="BJ550" s="11"/>
      <c r="BK550" s="11"/>
      <c r="BL550" s="11"/>
      <c r="BM550" s="11"/>
      <c r="BN550" s="11"/>
      <c r="BO550" s="11"/>
      <c r="BP550" s="11"/>
      <c r="BQ550" s="11"/>
      <c r="BR550" s="11"/>
      <c r="BS550" s="11"/>
      <c r="BT550" s="11"/>
      <c r="BU550" s="11"/>
      <c r="BV550" s="11"/>
      <c r="BW550" s="11"/>
      <c r="BX550" s="11"/>
    </row>
    <row r="551" spans="25:76" s="2" customFormat="1" ht="15.75" x14ac:dyDescent="0.25">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c r="BB551" s="11"/>
      <c r="BC551" s="11"/>
      <c r="BD551" s="11"/>
      <c r="BE551" s="11"/>
      <c r="BF551" s="11"/>
      <c r="BG551" s="11"/>
      <c r="BH551" s="11"/>
      <c r="BI551" s="11"/>
      <c r="BJ551" s="11"/>
      <c r="BK551" s="11"/>
      <c r="BL551" s="11"/>
      <c r="BM551" s="11"/>
      <c r="BN551" s="11"/>
      <c r="BO551" s="11"/>
      <c r="BP551" s="11"/>
      <c r="BQ551" s="11"/>
      <c r="BR551" s="11"/>
      <c r="BS551" s="11"/>
      <c r="BT551" s="11"/>
      <c r="BU551" s="11"/>
      <c r="BV551" s="11"/>
      <c r="BW551" s="11"/>
      <c r="BX551" s="11"/>
    </row>
    <row r="552" spans="25:76" s="2" customFormat="1" ht="15.75" x14ac:dyDescent="0.25">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row>
    <row r="553" spans="25:76" s="2" customFormat="1" ht="15.75" x14ac:dyDescent="0.25">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c r="BB553" s="11"/>
      <c r="BC553" s="11"/>
      <c r="BD553" s="11"/>
      <c r="BE553" s="11"/>
      <c r="BF553" s="11"/>
      <c r="BG553" s="11"/>
      <c r="BH553" s="11"/>
      <c r="BI553" s="11"/>
      <c r="BJ553" s="11"/>
      <c r="BK553" s="11"/>
      <c r="BL553" s="11"/>
      <c r="BM553" s="11"/>
      <c r="BN553" s="11"/>
      <c r="BO553" s="11"/>
      <c r="BP553" s="11"/>
      <c r="BQ553" s="11"/>
      <c r="BR553" s="11"/>
      <c r="BS553" s="11"/>
      <c r="BT553" s="11"/>
      <c r="BU553" s="11"/>
      <c r="BV553" s="11"/>
      <c r="BW553" s="11"/>
      <c r="BX553" s="11"/>
    </row>
    <row r="554" spans="25:76" s="2" customFormat="1" ht="15.75" x14ac:dyDescent="0.25">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c r="BB554" s="11"/>
      <c r="BC554" s="11"/>
      <c r="BD554" s="11"/>
      <c r="BE554" s="11"/>
      <c r="BF554" s="11"/>
      <c r="BG554" s="11"/>
      <c r="BH554" s="11"/>
      <c r="BI554" s="11"/>
      <c r="BJ554" s="11"/>
      <c r="BK554" s="11"/>
      <c r="BL554" s="11"/>
      <c r="BM554" s="11"/>
      <c r="BN554" s="11"/>
      <c r="BO554" s="11"/>
      <c r="BP554" s="11"/>
      <c r="BQ554" s="11"/>
      <c r="BR554" s="11"/>
      <c r="BS554" s="11"/>
      <c r="BT554" s="11"/>
      <c r="BU554" s="11"/>
      <c r="BV554" s="11"/>
      <c r="BW554" s="11"/>
      <c r="BX554" s="11"/>
    </row>
    <row r="555" spans="25:76" s="2" customFormat="1" ht="15.75" x14ac:dyDescent="0.25">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c r="BB555" s="11"/>
      <c r="BC555" s="11"/>
      <c r="BD555" s="11"/>
      <c r="BE555" s="11"/>
      <c r="BF555" s="11"/>
      <c r="BG555" s="11"/>
      <c r="BH555" s="11"/>
      <c r="BI555" s="11"/>
      <c r="BJ555" s="11"/>
      <c r="BK555" s="11"/>
      <c r="BL555" s="11"/>
      <c r="BM555" s="11"/>
      <c r="BN555" s="11"/>
      <c r="BO555" s="11"/>
      <c r="BP555" s="11"/>
      <c r="BQ555" s="11"/>
      <c r="BR555" s="11"/>
      <c r="BS555" s="11"/>
      <c r="BT555" s="11"/>
      <c r="BU555" s="11"/>
      <c r="BV555" s="11"/>
      <c r="BW555" s="11"/>
      <c r="BX555" s="11"/>
    </row>
    <row r="556" spans="25:76" s="2" customFormat="1" ht="15.75" x14ac:dyDescent="0.25">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c r="BB556" s="11"/>
      <c r="BC556" s="11"/>
      <c r="BD556" s="11"/>
      <c r="BE556" s="11"/>
      <c r="BF556" s="11"/>
      <c r="BG556" s="11"/>
      <c r="BH556" s="11"/>
      <c r="BI556" s="11"/>
      <c r="BJ556" s="11"/>
      <c r="BK556" s="11"/>
      <c r="BL556" s="11"/>
      <c r="BM556" s="11"/>
      <c r="BN556" s="11"/>
      <c r="BO556" s="11"/>
      <c r="BP556" s="11"/>
      <c r="BQ556" s="11"/>
      <c r="BR556" s="11"/>
      <c r="BS556" s="11"/>
      <c r="BT556" s="11"/>
      <c r="BU556" s="11"/>
      <c r="BV556" s="11"/>
      <c r="BW556" s="11"/>
      <c r="BX556" s="11"/>
    </row>
    <row r="557" spans="25:76" s="2" customFormat="1" ht="15.75" x14ac:dyDescent="0.25">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c r="BB557" s="11"/>
      <c r="BC557" s="11"/>
      <c r="BD557" s="11"/>
      <c r="BE557" s="11"/>
      <c r="BF557" s="11"/>
      <c r="BG557" s="11"/>
      <c r="BH557" s="11"/>
      <c r="BI557" s="11"/>
      <c r="BJ557" s="11"/>
      <c r="BK557" s="11"/>
      <c r="BL557" s="11"/>
      <c r="BM557" s="11"/>
      <c r="BN557" s="11"/>
      <c r="BO557" s="11"/>
      <c r="BP557" s="11"/>
      <c r="BQ557" s="11"/>
      <c r="BR557" s="11"/>
      <c r="BS557" s="11"/>
      <c r="BT557" s="11"/>
      <c r="BU557" s="11"/>
      <c r="BV557" s="11"/>
      <c r="BW557" s="11"/>
      <c r="BX557" s="11"/>
    </row>
    <row r="558" spans="25:76" s="2" customFormat="1" ht="15.75" x14ac:dyDescent="0.25">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row>
    <row r="559" spans="25:76" s="2" customFormat="1" ht="15.75" x14ac:dyDescent="0.25">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c r="BB559" s="11"/>
      <c r="BC559" s="11"/>
      <c r="BD559" s="11"/>
      <c r="BE559" s="11"/>
      <c r="BF559" s="11"/>
      <c r="BG559" s="11"/>
      <c r="BH559" s="11"/>
      <c r="BI559" s="11"/>
      <c r="BJ559" s="11"/>
      <c r="BK559" s="11"/>
      <c r="BL559" s="11"/>
      <c r="BM559" s="11"/>
      <c r="BN559" s="11"/>
      <c r="BO559" s="11"/>
      <c r="BP559" s="11"/>
      <c r="BQ559" s="11"/>
      <c r="BR559" s="11"/>
      <c r="BS559" s="11"/>
      <c r="BT559" s="11"/>
      <c r="BU559" s="11"/>
      <c r="BV559" s="11"/>
      <c r="BW559" s="11"/>
      <c r="BX559" s="11"/>
    </row>
    <row r="560" spans="25:76" s="2" customFormat="1" ht="15.75" x14ac:dyDescent="0.25">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c r="BB560" s="11"/>
      <c r="BC560" s="11"/>
      <c r="BD560" s="11"/>
      <c r="BE560" s="11"/>
      <c r="BF560" s="11"/>
      <c r="BG560" s="11"/>
      <c r="BH560" s="11"/>
      <c r="BI560" s="11"/>
      <c r="BJ560" s="11"/>
      <c r="BK560" s="11"/>
      <c r="BL560" s="11"/>
      <c r="BM560" s="11"/>
      <c r="BN560" s="11"/>
      <c r="BO560" s="11"/>
      <c r="BP560" s="11"/>
      <c r="BQ560" s="11"/>
      <c r="BR560" s="11"/>
      <c r="BS560" s="11"/>
      <c r="BT560" s="11"/>
      <c r="BU560" s="11"/>
      <c r="BV560" s="11"/>
      <c r="BW560" s="11"/>
      <c r="BX560" s="11"/>
    </row>
    <row r="561" spans="25:76" s="2" customFormat="1" ht="15.75" x14ac:dyDescent="0.25">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c r="BB561" s="11"/>
      <c r="BC561" s="11"/>
      <c r="BD561" s="11"/>
      <c r="BE561" s="11"/>
      <c r="BF561" s="11"/>
      <c r="BG561" s="11"/>
      <c r="BH561" s="11"/>
      <c r="BI561" s="11"/>
      <c r="BJ561" s="11"/>
      <c r="BK561" s="11"/>
      <c r="BL561" s="11"/>
      <c r="BM561" s="11"/>
      <c r="BN561" s="11"/>
      <c r="BO561" s="11"/>
      <c r="BP561" s="11"/>
      <c r="BQ561" s="11"/>
      <c r="BR561" s="11"/>
      <c r="BS561" s="11"/>
      <c r="BT561" s="11"/>
      <c r="BU561" s="11"/>
      <c r="BV561" s="11"/>
      <c r="BW561" s="11"/>
      <c r="BX561" s="11"/>
    </row>
    <row r="562" spans="25:76" s="2" customFormat="1" ht="15.75" x14ac:dyDescent="0.25">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c r="BB562" s="11"/>
      <c r="BC562" s="11"/>
      <c r="BD562" s="11"/>
      <c r="BE562" s="11"/>
      <c r="BF562" s="11"/>
      <c r="BG562" s="11"/>
      <c r="BH562" s="11"/>
      <c r="BI562" s="11"/>
      <c r="BJ562" s="11"/>
      <c r="BK562" s="11"/>
      <c r="BL562" s="11"/>
      <c r="BM562" s="11"/>
      <c r="BN562" s="11"/>
      <c r="BO562" s="11"/>
      <c r="BP562" s="11"/>
      <c r="BQ562" s="11"/>
      <c r="BR562" s="11"/>
      <c r="BS562" s="11"/>
      <c r="BT562" s="11"/>
      <c r="BU562" s="11"/>
      <c r="BV562" s="11"/>
      <c r="BW562" s="11"/>
      <c r="BX562" s="11"/>
    </row>
    <row r="563" spans="25:76" s="2" customFormat="1" ht="15.75" x14ac:dyDescent="0.25">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c r="BB563" s="11"/>
      <c r="BC563" s="11"/>
      <c r="BD563" s="11"/>
      <c r="BE563" s="11"/>
      <c r="BF563" s="11"/>
      <c r="BG563" s="11"/>
      <c r="BH563" s="11"/>
      <c r="BI563" s="11"/>
      <c r="BJ563" s="11"/>
      <c r="BK563" s="11"/>
      <c r="BL563" s="11"/>
      <c r="BM563" s="11"/>
      <c r="BN563" s="11"/>
      <c r="BO563" s="11"/>
      <c r="BP563" s="11"/>
      <c r="BQ563" s="11"/>
      <c r="BR563" s="11"/>
      <c r="BS563" s="11"/>
      <c r="BT563" s="11"/>
      <c r="BU563" s="11"/>
      <c r="BV563" s="11"/>
      <c r="BW563" s="11"/>
      <c r="BX563" s="11"/>
    </row>
    <row r="564" spans="25:76" s="2" customFormat="1" ht="15.75" x14ac:dyDescent="0.25">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c r="BB564" s="11"/>
      <c r="BC564" s="11"/>
      <c r="BD564" s="11"/>
      <c r="BE564" s="11"/>
      <c r="BF564" s="11"/>
      <c r="BG564" s="11"/>
      <c r="BH564" s="11"/>
      <c r="BI564" s="11"/>
      <c r="BJ564" s="11"/>
      <c r="BK564" s="11"/>
      <c r="BL564" s="11"/>
      <c r="BM564" s="11"/>
      <c r="BN564" s="11"/>
      <c r="BO564" s="11"/>
      <c r="BP564" s="11"/>
      <c r="BQ564" s="11"/>
      <c r="BR564" s="11"/>
      <c r="BS564" s="11"/>
      <c r="BT564" s="11"/>
      <c r="BU564" s="11"/>
      <c r="BV564" s="11"/>
      <c r="BW564" s="11"/>
      <c r="BX564" s="11"/>
    </row>
    <row r="565" spans="25:76" s="2" customFormat="1" ht="15.75" x14ac:dyDescent="0.25">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c r="BC565" s="11"/>
      <c r="BD565" s="11"/>
      <c r="BE565" s="11"/>
      <c r="BF565" s="11"/>
      <c r="BG565" s="11"/>
      <c r="BH565" s="11"/>
      <c r="BI565" s="11"/>
      <c r="BJ565" s="11"/>
      <c r="BK565" s="11"/>
      <c r="BL565" s="11"/>
      <c r="BM565" s="11"/>
      <c r="BN565" s="11"/>
      <c r="BO565" s="11"/>
      <c r="BP565" s="11"/>
      <c r="BQ565" s="11"/>
      <c r="BR565" s="11"/>
      <c r="BS565" s="11"/>
      <c r="BT565" s="11"/>
      <c r="BU565" s="11"/>
      <c r="BV565" s="11"/>
      <c r="BW565" s="11"/>
      <c r="BX565" s="11"/>
    </row>
    <row r="566" spans="25:76" s="2" customFormat="1" ht="15.75" x14ac:dyDescent="0.25">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c r="BC566" s="11"/>
      <c r="BD566" s="11"/>
      <c r="BE566" s="11"/>
      <c r="BF566" s="11"/>
      <c r="BG566" s="11"/>
      <c r="BH566" s="11"/>
      <c r="BI566" s="11"/>
      <c r="BJ566" s="11"/>
      <c r="BK566" s="11"/>
      <c r="BL566" s="11"/>
      <c r="BM566" s="11"/>
      <c r="BN566" s="11"/>
      <c r="BO566" s="11"/>
      <c r="BP566" s="11"/>
      <c r="BQ566" s="11"/>
      <c r="BR566" s="11"/>
      <c r="BS566" s="11"/>
      <c r="BT566" s="11"/>
      <c r="BU566" s="11"/>
      <c r="BV566" s="11"/>
      <c r="BW566" s="11"/>
      <c r="BX566" s="11"/>
    </row>
    <row r="567" spans="25:76" s="2" customFormat="1" ht="15.75" x14ac:dyDescent="0.25">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c r="BB567" s="11"/>
      <c r="BC567" s="11"/>
      <c r="BD567" s="11"/>
      <c r="BE567" s="11"/>
      <c r="BF567" s="11"/>
      <c r="BG567" s="11"/>
      <c r="BH567" s="11"/>
      <c r="BI567" s="11"/>
      <c r="BJ567" s="11"/>
      <c r="BK567" s="11"/>
      <c r="BL567" s="11"/>
      <c r="BM567" s="11"/>
      <c r="BN567" s="11"/>
      <c r="BO567" s="11"/>
      <c r="BP567" s="11"/>
      <c r="BQ567" s="11"/>
      <c r="BR567" s="11"/>
      <c r="BS567" s="11"/>
      <c r="BT567" s="11"/>
      <c r="BU567" s="11"/>
      <c r="BV567" s="11"/>
      <c r="BW567" s="11"/>
      <c r="BX567" s="11"/>
    </row>
    <row r="568" spans="25:76" s="2" customFormat="1" ht="15.75" x14ac:dyDescent="0.25">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c r="BB568" s="11"/>
      <c r="BC568" s="11"/>
      <c r="BD568" s="11"/>
      <c r="BE568" s="11"/>
      <c r="BF568" s="11"/>
      <c r="BG568" s="11"/>
      <c r="BH568" s="11"/>
      <c r="BI568" s="11"/>
      <c r="BJ568" s="11"/>
      <c r="BK568" s="11"/>
      <c r="BL568" s="11"/>
      <c r="BM568" s="11"/>
      <c r="BN568" s="11"/>
      <c r="BO568" s="11"/>
      <c r="BP568" s="11"/>
      <c r="BQ568" s="11"/>
      <c r="BR568" s="11"/>
      <c r="BS568" s="11"/>
      <c r="BT568" s="11"/>
      <c r="BU568" s="11"/>
      <c r="BV568" s="11"/>
      <c r="BW568" s="11"/>
      <c r="BX568" s="11"/>
    </row>
    <row r="569" spans="25:76" s="2" customFormat="1" ht="15.75" x14ac:dyDescent="0.25">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c r="BC569" s="11"/>
      <c r="BD569" s="11"/>
      <c r="BE569" s="11"/>
      <c r="BF569" s="11"/>
      <c r="BG569" s="11"/>
      <c r="BH569" s="11"/>
      <c r="BI569" s="11"/>
      <c r="BJ569" s="11"/>
      <c r="BK569" s="11"/>
      <c r="BL569" s="11"/>
      <c r="BM569" s="11"/>
      <c r="BN569" s="11"/>
      <c r="BO569" s="11"/>
      <c r="BP569" s="11"/>
      <c r="BQ569" s="11"/>
      <c r="BR569" s="11"/>
      <c r="BS569" s="11"/>
      <c r="BT569" s="11"/>
      <c r="BU569" s="11"/>
      <c r="BV569" s="11"/>
      <c r="BW569" s="11"/>
      <c r="BX569" s="11"/>
    </row>
    <row r="570" spans="25:76" s="2" customFormat="1" ht="15.75" x14ac:dyDescent="0.25">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c r="BB570" s="11"/>
      <c r="BC570" s="11"/>
      <c r="BD570" s="11"/>
      <c r="BE570" s="11"/>
      <c r="BF570" s="11"/>
      <c r="BG570" s="11"/>
      <c r="BH570" s="11"/>
      <c r="BI570" s="11"/>
      <c r="BJ570" s="11"/>
      <c r="BK570" s="11"/>
      <c r="BL570" s="11"/>
      <c r="BM570" s="11"/>
      <c r="BN570" s="11"/>
      <c r="BO570" s="11"/>
      <c r="BP570" s="11"/>
      <c r="BQ570" s="11"/>
      <c r="BR570" s="11"/>
      <c r="BS570" s="11"/>
      <c r="BT570" s="11"/>
      <c r="BU570" s="11"/>
      <c r="BV570" s="11"/>
      <c r="BW570" s="11"/>
      <c r="BX570" s="11"/>
    </row>
    <row r="571" spans="25:76" s="2" customFormat="1" ht="15.75" x14ac:dyDescent="0.25">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c r="BB571" s="11"/>
      <c r="BC571" s="11"/>
      <c r="BD571" s="11"/>
      <c r="BE571" s="11"/>
      <c r="BF571" s="11"/>
      <c r="BG571" s="11"/>
      <c r="BH571" s="11"/>
      <c r="BI571" s="11"/>
      <c r="BJ571" s="11"/>
      <c r="BK571" s="11"/>
      <c r="BL571" s="11"/>
      <c r="BM571" s="11"/>
      <c r="BN571" s="11"/>
      <c r="BO571" s="11"/>
      <c r="BP571" s="11"/>
      <c r="BQ571" s="11"/>
      <c r="BR571" s="11"/>
      <c r="BS571" s="11"/>
      <c r="BT571" s="11"/>
      <c r="BU571" s="11"/>
      <c r="BV571" s="11"/>
      <c r="BW571" s="11"/>
      <c r="BX571" s="11"/>
    </row>
    <row r="572" spans="25:76" s="2" customFormat="1" ht="15.75" x14ac:dyDescent="0.25">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c r="BB572" s="11"/>
      <c r="BC572" s="11"/>
      <c r="BD572" s="11"/>
      <c r="BE572" s="11"/>
      <c r="BF572" s="11"/>
      <c r="BG572" s="11"/>
      <c r="BH572" s="11"/>
      <c r="BI572" s="11"/>
      <c r="BJ572" s="11"/>
      <c r="BK572" s="11"/>
      <c r="BL572" s="11"/>
      <c r="BM572" s="11"/>
      <c r="BN572" s="11"/>
      <c r="BO572" s="11"/>
      <c r="BP572" s="11"/>
      <c r="BQ572" s="11"/>
      <c r="BR572" s="11"/>
      <c r="BS572" s="11"/>
      <c r="BT572" s="11"/>
      <c r="BU572" s="11"/>
      <c r="BV572" s="11"/>
      <c r="BW572" s="11"/>
      <c r="BX572" s="11"/>
    </row>
    <row r="573" spans="25:76" s="2" customFormat="1" ht="15.75" x14ac:dyDescent="0.25">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c r="BB573" s="11"/>
      <c r="BC573" s="11"/>
      <c r="BD573" s="11"/>
      <c r="BE573" s="11"/>
      <c r="BF573" s="11"/>
      <c r="BG573" s="11"/>
      <c r="BH573" s="11"/>
      <c r="BI573" s="11"/>
      <c r="BJ573" s="11"/>
      <c r="BK573" s="11"/>
      <c r="BL573" s="11"/>
      <c r="BM573" s="11"/>
      <c r="BN573" s="11"/>
      <c r="BO573" s="11"/>
      <c r="BP573" s="11"/>
      <c r="BQ573" s="11"/>
      <c r="BR573" s="11"/>
      <c r="BS573" s="11"/>
      <c r="BT573" s="11"/>
      <c r="BU573" s="11"/>
      <c r="BV573" s="11"/>
      <c r="BW573" s="11"/>
      <c r="BX573" s="11"/>
    </row>
    <row r="574" spans="25:76" s="2" customFormat="1" ht="15.75" x14ac:dyDescent="0.25">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c r="BB574" s="11"/>
      <c r="BC574" s="11"/>
      <c r="BD574" s="11"/>
      <c r="BE574" s="11"/>
      <c r="BF574" s="11"/>
      <c r="BG574" s="11"/>
      <c r="BH574" s="11"/>
      <c r="BI574" s="11"/>
      <c r="BJ574" s="11"/>
      <c r="BK574" s="11"/>
      <c r="BL574" s="11"/>
      <c r="BM574" s="11"/>
      <c r="BN574" s="11"/>
      <c r="BO574" s="11"/>
      <c r="BP574" s="11"/>
      <c r="BQ574" s="11"/>
      <c r="BR574" s="11"/>
      <c r="BS574" s="11"/>
      <c r="BT574" s="11"/>
      <c r="BU574" s="11"/>
      <c r="BV574" s="11"/>
      <c r="BW574" s="11"/>
      <c r="BX574" s="11"/>
    </row>
    <row r="575" spans="25:76" s="2" customFormat="1" ht="15.75" x14ac:dyDescent="0.25">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c r="BB575" s="11"/>
      <c r="BC575" s="11"/>
      <c r="BD575" s="11"/>
      <c r="BE575" s="11"/>
      <c r="BF575" s="11"/>
      <c r="BG575" s="11"/>
      <c r="BH575" s="11"/>
      <c r="BI575" s="11"/>
      <c r="BJ575" s="11"/>
      <c r="BK575" s="11"/>
      <c r="BL575" s="11"/>
      <c r="BM575" s="11"/>
      <c r="BN575" s="11"/>
      <c r="BO575" s="11"/>
      <c r="BP575" s="11"/>
      <c r="BQ575" s="11"/>
      <c r="BR575" s="11"/>
      <c r="BS575" s="11"/>
      <c r="BT575" s="11"/>
      <c r="BU575" s="11"/>
      <c r="BV575" s="11"/>
      <c r="BW575" s="11"/>
      <c r="BX575" s="11"/>
    </row>
    <row r="576" spans="25:76" s="2" customFormat="1" ht="15.75" x14ac:dyDescent="0.25">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c r="BB576" s="11"/>
      <c r="BC576" s="11"/>
      <c r="BD576" s="11"/>
      <c r="BE576" s="11"/>
      <c r="BF576" s="11"/>
      <c r="BG576" s="11"/>
      <c r="BH576" s="11"/>
      <c r="BI576" s="11"/>
      <c r="BJ576" s="11"/>
      <c r="BK576" s="11"/>
      <c r="BL576" s="11"/>
      <c r="BM576" s="11"/>
      <c r="BN576" s="11"/>
      <c r="BO576" s="11"/>
      <c r="BP576" s="11"/>
      <c r="BQ576" s="11"/>
      <c r="BR576" s="11"/>
      <c r="BS576" s="11"/>
      <c r="BT576" s="11"/>
      <c r="BU576" s="11"/>
      <c r="BV576" s="11"/>
      <c r="BW576" s="11"/>
      <c r="BX576" s="11"/>
    </row>
    <row r="577" spans="25:76" s="2" customFormat="1" ht="15.75" x14ac:dyDescent="0.25">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c r="BB577" s="11"/>
      <c r="BC577" s="11"/>
      <c r="BD577" s="11"/>
      <c r="BE577" s="11"/>
      <c r="BF577" s="11"/>
      <c r="BG577" s="11"/>
      <c r="BH577" s="11"/>
      <c r="BI577" s="11"/>
      <c r="BJ577" s="11"/>
      <c r="BK577" s="11"/>
      <c r="BL577" s="11"/>
      <c r="BM577" s="11"/>
      <c r="BN577" s="11"/>
      <c r="BO577" s="11"/>
      <c r="BP577" s="11"/>
      <c r="BQ577" s="11"/>
      <c r="BR577" s="11"/>
      <c r="BS577" s="11"/>
      <c r="BT577" s="11"/>
      <c r="BU577" s="11"/>
      <c r="BV577" s="11"/>
      <c r="BW577" s="11"/>
      <c r="BX577" s="11"/>
    </row>
    <row r="578" spans="25:76" s="2" customFormat="1" ht="15.75" x14ac:dyDescent="0.25">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c r="BB578" s="11"/>
      <c r="BC578" s="11"/>
      <c r="BD578" s="11"/>
      <c r="BE578" s="11"/>
      <c r="BF578" s="11"/>
      <c r="BG578" s="11"/>
      <c r="BH578" s="11"/>
      <c r="BI578" s="11"/>
      <c r="BJ578" s="11"/>
      <c r="BK578" s="11"/>
      <c r="BL578" s="11"/>
      <c r="BM578" s="11"/>
      <c r="BN578" s="11"/>
      <c r="BO578" s="11"/>
      <c r="BP578" s="11"/>
      <c r="BQ578" s="11"/>
      <c r="BR578" s="11"/>
      <c r="BS578" s="11"/>
      <c r="BT578" s="11"/>
      <c r="BU578" s="11"/>
      <c r="BV578" s="11"/>
      <c r="BW578" s="11"/>
      <c r="BX578" s="11"/>
    </row>
    <row r="579" spans="25:76" s="2" customFormat="1" ht="15.75" x14ac:dyDescent="0.25">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c r="BB579" s="11"/>
      <c r="BC579" s="11"/>
      <c r="BD579" s="11"/>
      <c r="BE579" s="11"/>
      <c r="BF579" s="11"/>
      <c r="BG579" s="11"/>
      <c r="BH579" s="11"/>
      <c r="BI579" s="11"/>
      <c r="BJ579" s="11"/>
      <c r="BK579" s="11"/>
      <c r="BL579" s="11"/>
      <c r="BM579" s="11"/>
      <c r="BN579" s="11"/>
      <c r="BO579" s="11"/>
      <c r="BP579" s="11"/>
      <c r="BQ579" s="11"/>
      <c r="BR579" s="11"/>
      <c r="BS579" s="11"/>
      <c r="BT579" s="11"/>
      <c r="BU579" s="11"/>
      <c r="BV579" s="11"/>
      <c r="BW579" s="11"/>
      <c r="BX579" s="11"/>
    </row>
    <row r="580" spans="25:76" s="2" customFormat="1" ht="15.75" x14ac:dyDescent="0.25">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c r="BB580" s="11"/>
      <c r="BC580" s="11"/>
      <c r="BD580" s="11"/>
      <c r="BE580" s="11"/>
      <c r="BF580" s="11"/>
      <c r="BG580" s="11"/>
      <c r="BH580" s="11"/>
      <c r="BI580" s="11"/>
      <c r="BJ580" s="11"/>
      <c r="BK580" s="11"/>
      <c r="BL580" s="11"/>
      <c r="BM580" s="11"/>
      <c r="BN580" s="11"/>
      <c r="BO580" s="11"/>
      <c r="BP580" s="11"/>
      <c r="BQ580" s="11"/>
      <c r="BR580" s="11"/>
      <c r="BS580" s="11"/>
      <c r="BT580" s="11"/>
      <c r="BU580" s="11"/>
      <c r="BV580" s="11"/>
      <c r="BW580" s="11"/>
      <c r="BX580" s="11"/>
    </row>
    <row r="581" spans="25:76" s="2" customFormat="1" ht="15.75" x14ac:dyDescent="0.25">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1"/>
      <c r="BC581" s="11"/>
      <c r="BD581" s="11"/>
      <c r="BE581" s="11"/>
      <c r="BF581" s="11"/>
      <c r="BG581" s="11"/>
      <c r="BH581" s="11"/>
      <c r="BI581" s="11"/>
      <c r="BJ581" s="11"/>
      <c r="BK581" s="11"/>
      <c r="BL581" s="11"/>
      <c r="BM581" s="11"/>
      <c r="BN581" s="11"/>
      <c r="BO581" s="11"/>
      <c r="BP581" s="11"/>
      <c r="BQ581" s="11"/>
      <c r="BR581" s="11"/>
      <c r="BS581" s="11"/>
      <c r="BT581" s="11"/>
      <c r="BU581" s="11"/>
      <c r="BV581" s="11"/>
      <c r="BW581" s="11"/>
      <c r="BX581" s="11"/>
    </row>
    <row r="582" spans="25:76" s="2" customFormat="1" ht="15.75" x14ac:dyDescent="0.25">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c r="BB582" s="11"/>
      <c r="BC582" s="11"/>
      <c r="BD582" s="11"/>
      <c r="BE582" s="11"/>
      <c r="BF582" s="11"/>
      <c r="BG582" s="11"/>
      <c r="BH582" s="11"/>
      <c r="BI582" s="11"/>
      <c r="BJ582" s="11"/>
      <c r="BK582" s="11"/>
      <c r="BL582" s="11"/>
      <c r="BM582" s="11"/>
      <c r="BN582" s="11"/>
      <c r="BO582" s="11"/>
      <c r="BP582" s="11"/>
      <c r="BQ582" s="11"/>
      <c r="BR582" s="11"/>
      <c r="BS582" s="11"/>
      <c r="BT582" s="11"/>
      <c r="BU582" s="11"/>
      <c r="BV582" s="11"/>
      <c r="BW582" s="11"/>
      <c r="BX582" s="11"/>
    </row>
    <row r="583" spans="25:76" s="2" customFormat="1" ht="15.75" x14ac:dyDescent="0.25">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c r="BB583" s="11"/>
      <c r="BC583" s="11"/>
      <c r="BD583" s="11"/>
      <c r="BE583" s="11"/>
      <c r="BF583" s="11"/>
      <c r="BG583" s="11"/>
      <c r="BH583" s="11"/>
      <c r="BI583" s="11"/>
      <c r="BJ583" s="11"/>
      <c r="BK583" s="11"/>
      <c r="BL583" s="11"/>
      <c r="BM583" s="11"/>
      <c r="BN583" s="11"/>
      <c r="BO583" s="11"/>
      <c r="BP583" s="11"/>
      <c r="BQ583" s="11"/>
      <c r="BR583" s="11"/>
      <c r="BS583" s="11"/>
      <c r="BT583" s="11"/>
      <c r="BU583" s="11"/>
      <c r="BV583" s="11"/>
      <c r="BW583" s="11"/>
      <c r="BX583" s="11"/>
    </row>
    <row r="584" spans="25:76" s="2" customFormat="1" ht="15.75" x14ac:dyDescent="0.25">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c r="BB584" s="11"/>
      <c r="BC584" s="11"/>
      <c r="BD584" s="11"/>
      <c r="BE584" s="11"/>
      <c r="BF584" s="11"/>
      <c r="BG584" s="11"/>
      <c r="BH584" s="11"/>
      <c r="BI584" s="11"/>
      <c r="BJ584" s="11"/>
      <c r="BK584" s="11"/>
      <c r="BL584" s="11"/>
      <c r="BM584" s="11"/>
      <c r="BN584" s="11"/>
      <c r="BO584" s="11"/>
      <c r="BP584" s="11"/>
      <c r="BQ584" s="11"/>
      <c r="BR584" s="11"/>
      <c r="BS584" s="11"/>
      <c r="BT584" s="11"/>
      <c r="BU584" s="11"/>
      <c r="BV584" s="11"/>
      <c r="BW584" s="11"/>
      <c r="BX584" s="11"/>
    </row>
    <row r="585" spans="25:76" s="2" customFormat="1" ht="15.75" x14ac:dyDescent="0.25">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1"/>
      <c r="BC585" s="11"/>
      <c r="BD585" s="11"/>
      <c r="BE585" s="11"/>
      <c r="BF585" s="11"/>
      <c r="BG585" s="11"/>
      <c r="BH585" s="11"/>
      <c r="BI585" s="11"/>
      <c r="BJ585" s="11"/>
      <c r="BK585" s="11"/>
      <c r="BL585" s="11"/>
      <c r="BM585" s="11"/>
      <c r="BN585" s="11"/>
      <c r="BO585" s="11"/>
      <c r="BP585" s="11"/>
      <c r="BQ585" s="11"/>
      <c r="BR585" s="11"/>
      <c r="BS585" s="11"/>
      <c r="BT585" s="11"/>
      <c r="BU585" s="11"/>
      <c r="BV585" s="11"/>
      <c r="BW585" s="11"/>
      <c r="BX585" s="11"/>
    </row>
    <row r="586" spans="25:76" s="2" customFormat="1" ht="15.75" x14ac:dyDescent="0.25">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c r="BB586" s="11"/>
      <c r="BC586" s="11"/>
      <c r="BD586" s="11"/>
      <c r="BE586" s="11"/>
      <c r="BF586" s="11"/>
      <c r="BG586" s="11"/>
      <c r="BH586" s="11"/>
      <c r="BI586" s="11"/>
      <c r="BJ586" s="11"/>
      <c r="BK586" s="11"/>
      <c r="BL586" s="11"/>
      <c r="BM586" s="11"/>
      <c r="BN586" s="11"/>
      <c r="BO586" s="11"/>
      <c r="BP586" s="11"/>
      <c r="BQ586" s="11"/>
      <c r="BR586" s="11"/>
      <c r="BS586" s="11"/>
      <c r="BT586" s="11"/>
      <c r="BU586" s="11"/>
      <c r="BV586" s="11"/>
      <c r="BW586" s="11"/>
      <c r="BX586" s="11"/>
    </row>
    <row r="587" spans="25:76" s="2" customFormat="1" ht="15.75" x14ac:dyDescent="0.25">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c r="BB587" s="11"/>
      <c r="BC587" s="11"/>
      <c r="BD587" s="11"/>
      <c r="BE587" s="11"/>
      <c r="BF587" s="11"/>
      <c r="BG587" s="11"/>
      <c r="BH587" s="11"/>
      <c r="BI587" s="11"/>
      <c r="BJ587" s="11"/>
      <c r="BK587" s="11"/>
      <c r="BL587" s="11"/>
      <c r="BM587" s="11"/>
      <c r="BN587" s="11"/>
      <c r="BO587" s="11"/>
      <c r="BP587" s="11"/>
      <c r="BQ587" s="11"/>
      <c r="BR587" s="11"/>
      <c r="BS587" s="11"/>
      <c r="BT587" s="11"/>
      <c r="BU587" s="11"/>
      <c r="BV587" s="11"/>
      <c r="BW587" s="11"/>
      <c r="BX587" s="11"/>
    </row>
    <row r="588" spans="25:76" s="2" customFormat="1" ht="15.75" x14ac:dyDescent="0.25">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c r="BB588" s="11"/>
      <c r="BC588" s="11"/>
      <c r="BD588" s="11"/>
      <c r="BE588" s="11"/>
      <c r="BF588" s="11"/>
      <c r="BG588" s="11"/>
      <c r="BH588" s="11"/>
      <c r="BI588" s="11"/>
      <c r="BJ588" s="11"/>
      <c r="BK588" s="11"/>
      <c r="BL588" s="11"/>
      <c r="BM588" s="11"/>
      <c r="BN588" s="11"/>
      <c r="BO588" s="11"/>
      <c r="BP588" s="11"/>
      <c r="BQ588" s="11"/>
      <c r="BR588" s="11"/>
      <c r="BS588" s="11"/>
      <c r="BT588" s="11"/>
      <c r="BU588" s="11"/>
      <c r="BV588" s="11"/>
      <c r="BW588" s="11"/>
      <c r="BX588" s="11"/>
    </row>
    <row r="589" spans="25:76" s="2" customFormat="1" ht="15.75" x14ac:dyDescent="0.25">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c r="BB589" s="11"/>
      <c r="BC589" s="11"/>
      <c r="BD589" s="11"/>
      <c r="BE589" s="11"/>
      <c r="BF589" s="11"/>
      <c r="BG589" s="11"/>
      <c r="BH589" s="11"/>
      <c r="BI589" s="11"/>
      <c r="BJ589" s="11"/>
      <c r="BK589" s="11"/>
      <c r="BL589" s="11"/>
      <c r="BM589" s="11"/>
      <c r="BN589" s="11"/>
      <c r="BO589" s="11"/>
      <c r="BP589" s="11"/>
      <c r="BQ589" s="11"/>
      <c r="BR589" s="11"/>
      <c r="BS589" s="11"/>
      <c r="BT589" s="11"/>
      <c r="BU589" s="11"/>
      <c r="BV589" s="11"/>
      <c r="BW589" s="11"/>
      <c r="BX589" s="11"/>
    </row>
    <row r="590" spans="25:76" s="2" customFormat="1" ht="15.75" x14ac:dyDescent="0.25">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c r="BB590" s="11"/>
      <c r="BC590" s="11"/>
      <c r="BD590" s="11"/>
      <c r="BE590" s="11"/>
      <c r="BF590" s="11"/>
      <c r="BG590" s="11"/>
      <c r="BH590" s="11"/>
      <c r="BI590" s="11"/>
      <c r="BJ590" s="11"/>
      <c r="BK590" s="11"/>
      <c r="BL590" s="11"/>
      <c r="BM590" s="11"/>
      <c r="BN590" s="11"/>
      <c r="BO590" s="11"/>
      <c r="BP590" s="11"/>
      <c r="BQ590" s="11"/>
      <c r="BR590" s="11"/>
      <c r="BS590" s="11"/>
      <c r="BT590" s="11"/>
      <c r="BU590" s="11"/>
      <c r="BV590" s="11"/>
      <c r="BW590" s="11"/>
      <c r="BX590" s="11"/>
    </row>
    <row r="591" spans="25:76" s="2" customFormat="1" ht="15.75" x14ac:dyDescent="0.25">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c r="BB591" s="11"/>
      <c r="BC591" s="11"/>
      <c r="BD591" s="11"/>
      <c r="BE591" s="11"/>
      <c r="BF591" s="11"/>
      <c r="BG591" s="11"/>
      <c r="BH591" s="11"/>
      <c r="BI591" s="11"/>
      <c r="BJ591" s="11"/>
      <c r="BK591" s="11"/>
      <c r="BL591" s="11"/>
      <c r="BM591" s="11"/>
      <c r="BN591" s="11"/>
      <c r="BO591" s="11"/>
      <c r="BP591" s="11"/>
      <c r="BQ591" s="11"/>
      <c r="BR591" s="11"/>
      <c r="BS591" s="11"/>
      <c r="BT591" s="11"/>
      <c r="BU591" s="11"/>
      <c r="BV591" s="11"/>
      <c r="BW591" s="11"/>
      <c r="BX591" s="11"/>
    </row>
    <row r="592" spans="25:76" s="2" customFormat="1" ht="15.75" x14ac:dyDescent="0.25">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c r="BB592" s="11"/>
      <c r="BC592" s="11"/>
      <c r="BD592" s="11"/>
      <c r="BE592" s="11"/>
      <c r="BF592" s="11"/>
      <c r="BG592" s="11"/>
      <c r="BH592" s="11"/>
      <c r="BI592" s="11"/>
      <c r="BJ592" s="11"/>
      <c r="BK592" s="11"/>
      <c r="BL592" s="11"/>
      <c r="BM592" s="11"/>
      <c r="BN592" s="11"/>
      <c r="BO592" s="11"/>
      <c r="BP592" s="11"/>
      <c r="BQ592" s="11"/>
      <c r="BR592" s="11"/>
      <c r="BS592" s="11"/>
      <c r="BT592" s="11"/>
      <c r="BU592" s="11"/>
      <c r="BV592" s="11"/>
      <c r="BW592" s="11"/>
      <c r="BX592" s="11"/>
    </row>
    <row r="593" spans="25:76" s="2" customFormat="1" ht="15.75" x14ac:dyDescent="0.25">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c r="BB593" s="11"/>
      <c r="BC593" s="11"/>
      <c r="BD593" s="11"/>
      <c r="BE593" s="11"/>
      <c r="BF593" s="11"/>
      <c r="BG593" s="11"/>
      <c r="BH593" s="11"/>
      <c r="BI593" s="11"/>
      <c r="BJ593" s="11"/>
      <c r="BK593" s="11"/>
      <c r="BL593" s="11"/>
      <c r="BM593" s="11"/>
      <c r="BN593" s="11"/>
      <c r="BO593" s="11"/>
      <c r="BP593" s="11"/>
      <c r="BQ593" s="11"/>
      <c r="BR593" s="11"/>
      <c r="BS593" s="11"/>
      <c r="BT593" s="11"/>
      <c r="BU593" s="11"/>
      <c r="BV593" s="11"/>
      <c r="BW593" s="11"/>
      <c r="BX593" s="11"/>
    </row>
    <row r="594" spans="25:76" s="2" customFormat="1" ht="15.75" x14ac:dyDescent="0.25">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c r="BB594" s="11"/>
      <c r="BC594" s="11"/>
      <c r="BD594" s="11"/>
      <c r="BE594" s="11"/>
      <c r="BF594" s="11"/>
      <c r="BG594" s="11"/>
      <c r="BH594" s="11"/>
      <c r="BI594" s="11"/>
      <c r="BJ594" s="11"/>
      <c r="BK594" s="11"/>
      <c r="BL594" s="11"/>
      <c r="BM594" s="11"/>
      <c r="BN594" s="11"/>
      <c r="BO594" s="11"/>
      <c r="BP594" s="11"/>
      <c r="BQ594" s="11"/>
      <c r="BR594" s="11"/>
      <c r="BS594" s="11"/>
      <c r="BT594" s="11"/>
      <c r="BU594" s="11"/>
      <c r="BV594" s="11"/>
      <c r="BW594" s="11"/>
      <c r="BX594" s="11"/>
    </row>
    <row r="595" spans="25:76" s="2" customFormat="1" ht="15.75" x14ac:dyDescent="0.25">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row>
    <row r="596" spans="25:76" s="2" customFormat="1" ht="15.75" x14ac:dyDescent="0.25">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row>
    <row r="597" spans="25:76" s="2" customFormat="1" ht="15.75" x14ac:dyDescent="0.25">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row>
    <row r="598" spans="25:76" s="2" customFormat="1" ht="15.75" x14ac:dyDescent="0.25">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row>
    <row r="599" spans="25:76" s="2" customFormat="1" ht="15.75" x14ac:dyDescent="0.25">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row>
    <row r="600" spans="25:76" s="2" customFormat="1" ht="15.75" x14ac:dyDescent="0.25">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row>
    <row r="601" spans="25:76" s="2" customFormat="1" ht="15.75" x14ac:dyDescent="0.25">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row>
    <row r="602" spans="25:76" s="2" customFormat="1" ht="15.75" x14ac:dyDescent="0.25">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row>
    <row r="603" spans="25:76" s="2" customFormat="1" ht="15.75" x14ac:dyDescent="0.25">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row>
    <row r="604" spans="25:76" s="2" customFormat="1" ht="15.75" x14ac:dyDescent="0.25">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row>
    <row r="605" spans="25:76" s="2" customFormat="1" ht="15.75" x14ac:dyDescent="0.25">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row>
    <row r="606" spans="25:76" s="2" customFormat="1" ht="15.75" x14ac:dyDescent="0.25">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row>
    <row r="607" spans="25:76" s="2" customFormat="1" ht="15.75" x14ac:dyDescent="0.25">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row>
    <row r="608" spans="25:76" s="2" customFormat="1" ht="15.75" x14ac:dyDescent="0.25">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row>
    <row r="609" spans="25:76" s="2" customFormat="1" ht="15.75" x14ac:dyDescent="0.25">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row>
    <row r="610" spans="25:76" s="2" customFormat="1" ht="15.75" x14ac:dyDescent="0.25">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row>
    <row r="611" spans="25:76" s="2" customFormat="1" ht="15.75" x14ac:dyDescent="0.25">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row>
    <row r="612" spans="25:76" s="2" customFormat="1" ht="15.75" x14ac:dyDescent="0.25">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row>
    <row r="613" spans="25:76" s="2" customFormat="1" ht="15.75" x14ac:dyDescent="0.25">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row>
    <row r="614" spans="25:76" s="2" customFormat="1" ht="15.75" x14ac:dyDescent="0.25">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row>
    <row r="615" spans="25:76" s="2" customFormat="1" ht="15.75" x14ac:dyDescent="0.25">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row>
    <row r="616" spans="25:76" s="2" customFormat="1" ht="15.75" x14ac:dyDescent="0.25">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row>
    <row r="617" spans="25:76" s="2" customFormat="1" ht="15.75" x14ac:dyDescent="0.25">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row>
    <row r="618" spans="25:76" s="2" customFormat="1" ht="15.75" x14ac:dyDescent="0.25">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row>
    <row r="619" spans="25:76" s="2" customFormat="1" ht="15.75" x14ac:dyDescent="0.25">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row>
    <row r="620" spans="25:76" s="2" customFormat="1" ht="15.75" x14ac:dyDescent="0.25">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row>
    <row r="621" spans="25:76" s="2" customFormat="1" ht="15.75" x14ac:dyDescent="0.25">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row>
    <row r="622" spans="25:76" s="2" customFormat="1" ht="15.75" x14ac:dyDescent="0.25">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row>
    <row r="623" spans="25:76" s="2" customFormat="1" ht="15.75" x14ac:dyDescent="0.25">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row>
    <row r="624" spans="25:76" s="2" customFormat="1" ht="15.75" x14ac:dyDescent="0.25">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row>
    <row r="625" spans="25:76" s="2" customFormat="1" ht="15.75" x14ac:dyDescent="0.25">
      <c r="Y625" s="11"/>
      <c r="Z625" s="11"/>
      <c r="AA625" s="11"/>
      <c r="AB625" s="10"/>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row>
    <row r="626" spans="25:76" ht="15.75" x14ac:dyDescent="0.25">
      <c r="AU626" s="11"/>
    </row>
    <row r="627" spans="25:76" ht="15.75" x14ac:dyDescent="0.25">
      <c r="AU627" s="11"/>
    </row>
    <row r="628" spans="25:76" ht="15.75" x14ac:dyDescent="0.25">
      <c r="AU628" s="11"/>
    </row>
    <row r="629" spans="25:76" ht="15.75" x14ac:dyDescent="0.25">
      <c r="AU629" s="11"/>
    </row>
    <row r="630" spans="25:76" ht="15.75" x14ac:dyDescent="0.25">
      <c r="AU630" s="11"/>
    </row>
    <row r="631" spans="25:76" ht="15.75" x14ac:dyDescent="0.25">
      <c r="AU631" s="11"/>
    </row>
    <row r="632" spans="25:76" ht="15.75" x14ac:dyDescent="0.25">
      <c r="AU632" s="11"/>
    </row>
    <row r="633" spans="25:76" ht="15.75" x14ac:dyDescent="0.25">
      <c r="AU633" s="11"/>
    </row>
    <row r="634" spans="25:76" ht="15.75" x14ac:dyDescent="0.25">
      <c r="AU634" s="11"/>
    </row>
    <row r="635" spans="25:76" ht="15.75" x14ac:dyDescent="0.25">
      <c r="AU635" s="11"/>
    </row>
    <row r="636" spans="25:76" ht="15.75" x14ac:dyDescent="0.25">
      <c r="AU636" s="11"/>
    </row>
    <row r="637" spans="25:76" ht="15.75" x14ac:dyDescent="0.25">
      <c r="AU637" s="11"/>
    </row>
    <row r="638" spans="25:76" ht="15.75" x14ac:dyDescent="0.25">
      <c r="AU638" s="11"/>
    </row>
    <row r="639" spans="25:76" ht="15.75" x14ac:dyDescent="0.25">
      <c r="AU639" s="11"/>
    </row>
    <row r="640" spans="25:76" ht="15.75" x14ac:dyDescent="0.25">
      <c r="AU640" s="11"/>
    </row>
    <row r="641" spans="47:47" ht="15.75" x14ac:dyDescent="0.25">
      <c r="AU641" s="11"/>
    </row>
    <row r="642" spans="47:47" ht="15.75" x14ac:dyDescent="0.25">
      <c r="AU642" s="11"/>
    </row>
    <row r="643" spans="47:47" ht="15.75" x14ac:dyDescent="0.25">
      <c r="AU643" s="11"/>
    </row>
    <row r="644" spans="47:47" ht="15.75" x14ac:dyDescent="0.25">
      <c r="AU644" s="11"/>
    </row>
    <row r="645" spans="47:47" ht="15.75" x14ac:dyDescent="0.25">
      <c r="AU645" s="11"/>
    </row>
    <row r="646" spans="47:47" ht="15.75" x14ac:dyDescent="0.25">
      <c r="AU646" s="11"/>
    </row>
    <row r="647" spans="47:47" ht="15.75" x14ac:dyDescent="0.25">
      <c r="AU647" s="11"/>
    </row>
    <row r="648" spans="47:47" ht="15.75" x14ac:dyDescent="0.25">
      <c r="AU648" s="11"/>
    </row>
    <row r="649" spans="47:47" ht="15.75" x14ac:dyDescent="0.25">
      <c r="AU649" s="11"/>
    </row>
    <row r="650" spans="47:47" ht="15.75" x14ac:dyDescent="0.25">
      <c r="AU650" s="11"/>
    </row>
    <row r="651" spans="47:47" ht="15.75" x14ac:dyDescent="0.25">
      <c r="AU651" s="11"/>
    </row>
    <row r="652" spans="47:47" ht="15.75" x14ac:dyDescent="0.25">
      <c r="AU652" s="11"/>
    </row>
    <row r="653" spans="47:47" ht="15.75" x14ac:dyDescent="0.25">
      <c r="AU653" s="11"/>
    </row>
    <row r="654" spans="47:47" ht="15.75" x14ac:dyDescent="0.25">
      <c r="AU654" s="11"/>
    </row>
    <row r="655" spans="47:47" ht="15.75" x14ac:dyDescent="0.25">
      <c r="AU655" s="11"/>
    </row>
    <row r="656" spans="47:47" ht="15.75" x14ac:dyDescent="0.25">
      <c r="AU656" s="11"/>
    </row>
    <row r="657" spans="47:47" ht="15.75" x14ac:dyDescent="0.25">
      <c r="AU657" s="11"/>
    </row>
  </sheetData>
  <sheetProtection algorithmName="SHA-512" hashValue="yOWtE1Up/w3SdAhBHOj7wAsAUx/P2/Z6pRn3fRiYpgIvuyQdTjQQ6Ji2qpXARmDbARCQNpQIwFV24qloNsuSug==" saltValue="TTWO1CZDntTPnJhdQYr5og==" spinCount="100000" sheet="1" objects="1" scenarios="1"/>
  <mergeCells count="100">
    <mergeCell ref="A91:X91"/>
    <mergeCell ref="N73:O73"/>
    <mergeCell ref="G33:H33"/>
    <mergeCell ref="A12:X12"/>
    <mergeCell ref="B108:X108"/>
    <mergeCell ref="B95:F95"/>
    <mergeCell ref="A107:X107"/>
    <mergeCell ref="P106:Q106"/>
    <mergeCell ref="B106:F106"/>
    <mergeCell ref="A105:X105"/>
    <mergeCell ref="A104:X104"/>
    <mergeCell ref="G106:O106"/>
    <mergeCell ref="R106:W106"/>
    <mergeCell ref="S87:X89"/>
    <mergeCell ref="A94:X94"/>
    <mergeCell ref="A92:X92"/>
    <mergeCell ref="A93:X93"/>
    <mergeCell ref="P97:X97"/>
    <mergeCell ref="B97:F97"/>
    <mergeCell ref="P95:Q95"/>
    <mergeCell ref="B99:X99"/>
    <mergeCell ref="G95:O95"/>
    <mergeCell ref="G97:O97"/>
    <mergeCell ref="A98:X98"/>
    <mergeCell ref="A96:X96"/>
    <mergeCell ref="R95:W95"/>
    <mergeCell ref="A87:L89"/>
    <mergeCell ref="A82:F83"/>
    <mergeCell ref="G82:L83"/>
    <mergeCell ref="M82:R83"/>
    <mergeCell ref="O87:R89"/>
    <mergeCell ref="A84:F86"/>
    <mergeCell ref="G84:L86"/>
    <mergeCell ref="M84:R86"/>
    <mergeCell ref="S84:X86"/>
    <mergeCell ref="N74:O74"/>
    <mergeCell ref="B81:K81"/>
    <mergeCell ref="B75:K75"/>
    <mergeCell ref="N75:W75"/>
    <mergeCell ref="M76:X76"/>
    <mergeCell ref="D79:K79"/>
    <mergeCell ref="D80:K80"/>
    <mergeCell ref="P74:W74"/>
    <mergeCell ref="P73:W73"/>
    <mergeCell ref="N72:W72"/>
    <mergeCell ref="N71:W71"/>
    <mergeCell ref="S82:X83"/>
    <mergeCell ref="D73:K73"/>
    <mergeCell ref="D74:K74"/>
    <mergeCell ref="N77:W77"/>
    <mergeCell ref="N78:W78"/>
    <mergeCell ref="N79:O79"/>
    <mergeCell ref="P79:W79"/>
    <mergeCell ref="N80:O80"/>
    <mergeCell ref="P80:W80"/>
    <mergeCell ref="N81:W81"/>
    <mergeCell ref="P68:W68"/>
    <mergeCell ref="N69:W69"/>
    <mergeCell ref="A60:X63"/>
    <mergeCell ref="A64:L64"/>
    <mergeCell ref="A7:X7"/>
    <mergeCell ref="K31:X31"/>
    <mergeCell ref="K33:X35"/>
    <mergeCell ref="A10:X10"/>
    <mergeCell ref="B11:D11"/>
    <mergeCell ref="O15:P15"/>
    <mergeCell ref="O11:P11"/>
    <mergeCell ref="B17:D17"/>
    <mergeCell ref="A5:X5"/>
    <mergeCell ref="E17:M17"/>
    <mergeCell ref="E15:M15"/>
    <mergeCell ref="E11:M11"/>
    <mergeCell ref="R57:X57"/>
    <mergeCell ref="D57:M57"/>
    <mergeCell ref="A20:X23"/>
    <mergeCell ref="A24:X27"/>
    <mergeCell ref="Q11:W11"/>
    <mergeCell ref="A6:X6"/>
    <mergeCell ref="B15:D15"/>
    <mergeCell ref="R15:S15"/>
    <mergeCell ref="K29:X29"/>
    <mergeCell ref="A9:X9"/>
    <mergeCell ref="A18:X18"/>
    <mergeCell ref="O17:X17"/>
    <mergeCell ref="B109:W112"/>
    <mergeCell ref="B100:W103"/>
    <mergeCell ref="E13:M13"/>
    <mergeCell ref="AB96:AL100"/>
    <mergeCell ref="AB106:AL111"/>
    <mergeCell ref="B66:K66"/>
    <mergeCell ref="A59:X59"/>
    <mergeCell ref="A16:X16"/>
    <mergeCell ref="A14:X14"/>
    <mergeCell ref="B65:K65"/>
    <mergeCell ref="M70:X70"/>
    <mergeCell ref="B68:C68"/>
    <mergeCell ref="D68:K68"/>
    <mergeCell ref="B69:K69"/>
    <mergeCell ref="D67:K67"/>
    <mergeCell ref="P67:W67"/>
  </mergeCells>
  <printOptions horizontalCentered="1"/>
  <pageMargins left="0.25" right="0.25" top="0.5" bottom="0.25" header="0.3" footer="0.3"/>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M60"/>
  <sheetViews>
    <sheetView zoomScale="130" zoomScaleNormal="130" workbookViewId="0">
      <pane ySplit="8" topLeftCell="A18" activePane="bottomLeft" state="frozen"/>
      <selection pane="bottomLeft" activeCell="S16" sqref="S16"/>
    </sheetView>
  </sheetViews>
  <sheetFormatPr defaultColWidth="7.5703125" defaultRowHeight="15.75" x14ac:dyDescent="0.25"/>
  <cols>
    <col min="1" max="1" width="2" style="25" customWidth="1"/>
    <col min="2" max="12" width="8.5703125" style="25" customWidth="1"/>
    <col min="13" max="13" width="9.140625" style="25" customWidth="1"/>
    <col min="14" max="14" width="1.140625" style="25" customWidth="1"/>
    <col min="15" max="15" width="7.5703125" style="25"/>
    <col min="16" max="16" width="7.5703125" style="11"/>
    <col min="17" max="16384" width="7.5703125" style="25"/>
  </cols>
  <sheetData>
    <row r="1" spans="1:18" ht="21" x14ac:dyDescent="0.35">
      <c r="A1" s="161" t="s">
        <v>27</v>
      </c>
      <c r="B1" s="161"/>
      <c r="C1" s="161"/>
      <c r="D1" s="161"/>
      <c r="E1" s="161"/>
      <c r="F1" s="161"/>
      <c r="G1" s="161"/>
      <c r="H1" s="161"/>
      <c r="I1" s="161"/>
      <c r="J1" s="161"/>
      <c r="K1" s="161"/>
      <c r="L1" s="161"/>
      <c r="M1" s="161"/>
      <c r="N1" s="161"/>
    </row>
    <row r="2" spans="1:18" ht="21" x14ac:dyDescent="0.35">
      <c r="A2" s="161" t="s">
        <v>97</v>
      </c>
      <c r="B2" s="161"/>
      <c r="C2" s="161"/>
      <c r="D2" s="161"/>
      <c r="E2" s="161"/>
      <c r="F2" s="161"/>
      <c r="G2" s="161"/>
      <c r="H2" s="161"/>
      <c r="I2" s="161"/>
      <c r="J2" s="161"/>
      <c r="K2" s="161"/>
      <c r="L2" s="161"/>
      <c r="M2" s="161"/>
      <c r="N2" s="161"/>
    </row>
    <row r="3" spans="1:18" ht="21" x14ac:dyDescent="0.35">
      <c r="A3" s="161" t="s">
        <v>89</v>
      </c>
      <c r="B3" s="161"/>
      <c r="C3" s="161"/>
      <c r="D3" s="161"/>
      <c r="E3" s="161"/>
      <c r="F3" s="161"/>
      <c r="G3" s="161"/>
      <c r="H3" s="161"/>
      <c r="I3" s="161"/>
      <c r="J3" s="161"/>
      <c r="K3" s="161"/>
      <c r="L3" s="161"/>
      <c r="M3" s="161"/>
      <c r="N3" s="161"/>
    </row>
    <row r="4" spans="1:18" x14ac:dyDescent="0.25">
      <c r="A4" s="22"/>
      <c r="B4" s="23"/>
      <c r="C4" s="23"/>
      <c r="D4" s="23"/>
      <c r="E4" s="23"/>
      <c r="F4" s="23"/>
      <c r="G4" s="23"/>
      <c r="H4" s="23"/>
      <c r="I4" s="23"/>
      <c r="J4" s="23"/>
      <c r="K4" s="23"/>
      <c r="L4" s="23"/>
      <c r="M4" s="23"/>
      <c r="N4" s="24"/>
    </row>
    <row r="5" spans="1:18" ht="18.75" x14ac:dyDescent="0.3">
      <c r="A5" s="26"/>
      <c r="B5" s="231" t="s">
        <v>28</v>
      </c>
      <c r="C5" s="231"/>
      <c r="D5" s="232">
        <f>'DATA ENTRY'!B11</f>
        <v>0</v>
      </c>
      <c r="E5" s="232"/>
      <c r="F5" s="232"/>
      <c r="G5" s="232"/>
      <c r="H5" s="233" t="s">
        <v>54</v>
      </c>
      <c r="I5" s="231"/>
      <c r="J5" s="232">
        <f>'DATA ENTRY'!B12</f>
        <v>0</v>
      </c>
      <c r="K5" s="232"/>
      <c r="L5" s="232"/>
      <c r="M5" s="232"/>
      <c r="N5" s="27"/>
    </row>
    <row r="6" spans="1:18" ht="18.75" x14ac:dyDescent="0.3">
      <c r="A6" s="26"/>
      <c r="B6" s="231" t="s">
        <v>30</v>
      </c>
      <c r="C6" s="231"/>
      <c r="D6" s="232">
        <f>'DATA ENTRY'!B14</f>
        <v>0</v>
      </c>
      <c r="E6" s="232"/>
      <c r="F6" s="232"/>
      <c r="G6" s="232"/>
      <c r="H6" s="233" t="s">
        <v>54</v>
      </c>
      <c r="I6" s="231"/>
      <c r="J6" s="234">
        <f>'DATA ENTRY'!B15</f>
        <v>0</v>
      </c>
      <c r="K6" s="234"/>
      <c r="L6" s="234"/>
      <c r="M6" s="234"/>
      <c r="N6" s="27"/>
      <c r="Q6" s="231"/>
      <c r="R6" s="231"/>
    </row>
    <row r="7" spans="1:18" ht="18.75" x14ac:dyDescent="0.3">
      <c r="A7" s="26"/>
      <c r="B7" s="231" t="s">
        <v>104</v>
      </c>
      <c r="C7" s="231"/>
      <c r="D7" s="232" t="str">
        <f>'DATA ENTRY'!B13</f>
        <v>Select One</v>
      </c>
      <c r="E7" s="232"/>
      <c r="F7" s="232"/>
      <c r="G7" s="232"/>
      <c r="H7" s="233" t="s">
        <v>29</v>
      </c>
      <c r="I7" s="231"/>
      <c r="J7" s="304" t="str">
        <f>'DATA ENTRY'!B16</f>
        <v>2022-2023</v>
      </c>
      <c r="K7" s="304"/>
      <c r="L7" s="304"/>
      <c r="M7" s="304"/>
      <c r="N7" s="27"/>
      <c r="Q7" s="231"/>
      <c r="R7" s="231"/>
    </row>
    <row r="8" spans="1:18" x14ac:dyDescent="0.25">
      <c r="A8" s="29"/>
      <c r="B8" s="30"/>
      <c r="C8" s="30"/>
      <c r="D8" s="30"/>
      <c r="E8" s="30"/>
      <c r="F8" s="30"/>
      <c r="G8" s="30"/>
      <c r="H8" s="30"/>
      <c r="I8" s="30"/>
      <c r="J8" s="30"/>
      <c r="K8" s="30"/>
      <c r="L8" s="30"/>
      <c r="M8" s="30"/>
      <c r="N8" s="31"/>
    </row>
    <row r="9" spans="1:18" ht="31.5" customHeight="1" thickBot="1" x14ac:dyDescent="0.3">
      <c r="A9" s="235" t="s">
        <v>103</v>
      </c>
      <c r="B9" s="235"/>
      <c r="C9" s="235"/>
      <c r="D9" s="235"/>
      <c r="E9" s="235"/>
      <c r="F9" s="235"/>
      <c r="G9" s="235"/>
      <c r="H9" s="235"/>
      <c r="I9" s="235"/>
      <c r="J9" s="235"/>
      <c r="K9" s="235"/>
      <c r="L9" s="235"/>
      <c r="M9" s="235"/>
      <c r="N9" s="235"/>
      <c r="Q9" s="10"/>
    </row>
    <row r="10" spans="1:18" ht="16.5" thickBot="1" x14ac:dyDescent="0.3">
      <c r="A10" s="236" t="s">
        <v>82</v>
      </c>
      <c r="B10" s="237"/>
      <c r="C10" s="237"/>
      <c r="D10" s="237"/>
      <c r="E10" s="237"/>
      <c r="F10" s="237"/>
      <c r="G10" s="237"/>
      <c r="H10" s="237"/>
      <c r="I10" s="237"/>
      <c r="J10" s="237"/>
      <c r="K10" s="237"/>
      <c r="L10" s="237"/>
      <c r="M10" s="237"/>
      <c r="N10" s="238"/>
    </row>
    <row r="11" spans="1:18" ht="65.25" customHeight="1" x14ac:dyDescent="0.25">
      <c r="A11" s="239" t="s">
        <v>56</v>
      </c>
      <c r="B11" s="240"/>
      <c r="C11" s="240"/>
      <c r="D11" s="240" t="s">
        <v>31</v>
      </c>
      <c r="E11" s="240"/>
      <c r="F11" s="240" t="s">
        <v>32</v>
      </c>
      <c r="G11" s="240"/>
      <c r="H11" s="240"/>
      <c r="I11" s="240"/>
      <c r="J11" s="240"/>
      <c r="K11" s="240" t="s">
        <v>58</v>
      </c>
      <c r="L11" s="240"/>
      <c r="M11" s="240"/>
      <c r="N11" s="241"/>
    </row>
    <row r="12" spans="1:18" s="36" customFormat="1" x14ac:dyDescent="0.25">
      <c r="A12" s="242" t="s">
        <v>57</v>
      </c>
      <c r="B12" s="243"/>
      <c r="C12" s="244"/>
      <c r="D12" s="251">
        <v>4</v>
      </c>
      <c r="E12" s="252"/>
      <c r="F12" s="257" t="s">
        <v>33</v>
      </c>
      <c r="G12" s="258"/>
      <c r="H12" s="258"/>
      <c r="I12" s="258"/>
      <c r="J12" s="32" t="s">
        <v>34</v>
      </c>
      <c r="K12" s="33" t="s">
        <v>59</v>
      </c>
      <c r="L12" s="34"/>
      <c r="M12" s="110">
        <f>'DATA ENTRY'!B20</f>
        <v>0</v>
      </c>
      <c r="N12" s="35"/>
      <c r="P12" s="37"/>
    </row>
    <row r="13" spans="1:18" s="36" customFormat="1" x14ac:dyDescent="0.25">
      <c r="A13" s="245"/>
      <c r="B13" s="246"/>
      <c r="C13" s="247"/>
      <c r="D13" s="253"/>
      <c r="E13" s="254"/>
      <c r="F13" s="259" t="s">
        <v>35</v>
      </c>
      <c r="G13" s="260"/>
      <c r="H13" s="260"/>
      <c r="I13" s="260"/>
      <c r="J13" s="38" t="s">
        <v>36</v>
      </c>
      <c r="K13" s="52" t="s">
        <v>73</v>
      </c>
      <c r="L13" s="39"/>
      <c r="M13" s="110">
        <f>ROUND(M12*0.65,2)</f>
        <v>0</v>
      </c>
      <c r="N13" s="40"/>
      <c r="P13" s="41"/>
    </row>
    <row r="14" spans="1:18" s="36" customFormat="1" x14ac:dyDescent="0.25">
      <c r="A14" s="245"/>
      <c r="B14" s="246"/>
      <c r="C14" s="247"/>
      <c r="D14" s="253"/>
      <c r="E14" s="254"/>
      <c r="F14" s="105" t="s">
        <v>66</v>
      </c>
      <c r="G14" s="42"/>
      <c r="H14" s="42"/>
      <c r="I14" s="42"/>
      <c r="J14" s="38" t="s">
        <v>37</v>
      </c>
      <c r="N14" s="40"/>
      <c r="P14" s="41"/>
    </row>
    <row r="15" spans="1:18" s="36" customFormat="1" x14ac:dyDescent="0.25">
      <c r="A15" s="245"/>
      <c r="B15" s="246"/>
      <c r="C15" s="247"/>
      <c r="D15" s="253"/>
      <c r="E15" s="254"/>
      <c r="F15" s="108" t="s">
        <v>69</v>
      </c>
      <c r="G15" s="42"/>
      <c r="H15" s="42"/>
      <c r="I15" s="42"/>
      <c r="J15" s="38" t="s">
        <v>72</v>
      </c>
      <c r="K15" s="43" t="s">
        <v>75</v>
      </c>
      <c r="L15" s="39"/>
      <c r="M15" s="112">
        <f>M13</f>
        <v>0</v>
      </c>
      <c r="N15" s="40"/>
      <c r="P15" s="41"/>
    </row>
    <row r="16" spans="1:18" s="36" customFormat="1" ht="15" customHeight="1" thickBot="1" x14ac:dyDescent="0.3">
      <c r="A16" s="248"/>
      <c r="B16" s="249"/>
      <c r="C16" s="250"/>
      <c r="D16" s="255"/>
      <c r="E16" s="256"/>
      <c r="F16" s="261"/>
      <c r="G16" s="262"/>
      <c r="H16" s="262"/>
      <c r="I16" s="262"/>
      <c r="J16" s="44"/>
      <c r="K16" s="45"/>
      <c r="L16" s="46"/>
      <c r="M16" s="111"/>
      <c r="N16" s="47"/>
      <c r="P16" s="41"/>
    </row>
    <row r="17" spans="1:65" s="36" customFormat="1" ht="11.25" customHeight="1" thickBot="1" x14ac:dyDescent="0.3">
      <c r="P17" s="48"/>
    </row>
    <row r="18" spans="1:65" s="10" customFormat="1" x14ac:dyDescent="0.25">
      <c r="A18" s="263" t="s">
        <v>83</v>
      </c>
      <c r="B18" s="264"/>
      <c r="C18" s="264"/>
      <c r="D18" s="264"/>
      <c r="E18" s="264"/>
      <c r="F18" s="264"/>
      <c r="G18" s="264"/>
      <c r="H18" s="264"/>
      <c r="I18" s="264"/>
      <c r="J18" s="264"/>
      <c r="K18" s="264"/>
      <c r="L18" s="264"/>
      <c r="M18" s="264"/>
      <c r="N18" s="265"/>
      <c r="P18" s="11"/>
    </row>
    <row r="19" spans="1:65" s="49" customFormat="1" ht="65.25" customHeight="1" x14ac:dyDescent="0.25">
      <c r="A19" s="266" t="s">
        <v>84</v>
      </c>
      <c r="B19" s="267"/>
      <c r="C19" s="267"/>
      <c r="D19" s="270" t="s">
        <v>114</v>
      </c>
      <c r="E19" s="271"/>
      <c r="F19" s="271"/>
      <c r="G19" s="271"/>
      <c r="H19" s="271"/>
      <c r="I19" s="271"/>
      <c r="J19" s="272"/>
      <c r="K19" s="268" t="s">
        <v>76</v>
      </c>
      <c r="L19" s="268"/>
      <c r="M19" s="268"/>
      <c r="N19" s="269"/>
      <c r="P19" s="11"/>
    </row>
    <row r="20" spans="1:65" s="49" customFormat="1" ht="15" customHeight="1" x14ac:dyDescent="0.25">
      <c r="A20" s="242" t="s">
        <v>88</v>
      </c>
      <c r="B20" s="243"/>
      <c r="C20" s="244"/>
      <c r="D20" s="273" t="s">
        <v>115</v>
      </c>
      <c r="E20" s="274"/>
      <c r="F20" s="274"/>
      <c r="G20" s="130"/>
      <c r="H20" s="274" t="s">
        <v>115</v>
      </c>
      <c r="I20" s="274"/>
      <c r="J20" s="274"/>
      <c r="K20" s="291" t="s">
        <v>70</v>
      </c>
      <c r="L20" s="292"/>
      <c r="M20" s="295">
        <f>'DATA ENTRY'!B23</f>
        <v>0</v>
      </c>
      <c r="N20" s="131"/>
      <c r="P20" s="11"/>
    </row>
    <row r="21" spans="1:65" s="49" customFormat="1" ht="15" customHeight="1" x14ac:dyDescent="0.2">
      <c r="A21" s="245"/>
      <c r="B21" s="311"/>
      <c r="C21" s="247"/>
      <c r="D21" s="297" t="s">
        <v>116</v>
      </c>
      <c r="E21" s="298"/>
      <c r="F21" s="298"/>
      <c r="G21" s="132"/>
      <c r="H21" s="299" t="s">
        <v>117</v>
      </c>
      <c r="I21" s="299"/>
      <c r="J21" s="299"/>
      <c r="K21" s="293"/>
      <c r="L21" s="294"/>
      <c r="M21" s="296"/>
      <c r="N21" s="133"/>
      <c r="O21" s="109"/>
      <c r="P21" s="50"/>
    </row>
    <row r="22" spans="1:65" s="49" customFormat="1" ht="15" customHeight="1" x14ac:dyDescent="0.25">
      <c r="A22" s="245"/>
      <c r="B22" s="311"/>
      <c r="C22" s="247"/>
      <c r="D22" s="297" t="s">
        <v>118</v>
      </c>
      <c r="E22" s="298"/>
      <c r="F22" s="298"/>
      <c r="G22" s="132"/>
      <c r="H22" s="299" t="s">
        <v>119</v>
      </c>
      <c r="I22" s="299"/>
      <c r="J22" s="299"/>
      <c r="K22" s="293" t="s">
        <v>71</v>
      </c>
      <c r="L22" s="294"/>
      <c r="M22" s="134"/>
      <c r="N22" s="133"/>
      <c r="P22" s="11"/>
    </row>
    <row r="23" spans="1:65" s="49" customFormat="1" ht="15" customHeight="1" x14ac:dyDescent="0.25">
      <c r="A23" s="245"/>
      <c r="B23" s="311"/>
      <c r="C23" s="247"/>
      <c r="D23" s="297" t="s">
        <v>120</v>
      </c>
      <c r="E23" s="298"/>
      <c r="F23" s="298"/>
      <c r="G23" s="132"/>
      <c r="H23" s="299" t="s">
        <v>121</v>
      </c>
      <c r="I23" s="299"/>
      <c r="J23" s="299"/>
      <c r="K23" s="293"/>
      <c r="L23" s="294"/>
      <c r="M23" s="51" t="str">
        <f>IF(M20&gt;79.99%,"4.00",IF(M20&gt;74.99%,"3.75",IF(M20&gt;69.99%,"3.50",IF(M20&gt;64.99%,"3.25",IF(M20&gt;59.99%,"3.00",IF(M20&gt;53%,"2.75",IF(M20&gt;47.99%,"2.50",IF(M20&gt;41.99%,"2.25",IF(M20&gt;34.99%,"2.00",IF(M20&gt;16.99%,"1.50",IF(M20&gt;-0.01%,"1.00")))))))))))</f>
        <v>1.00</v>
      </c>
      <c r="N23" s="133"/>
      <c r="P23" s="135"/>
    </row>
    <row r="24" spans="1:65" s="10" customFormat="1" ht="15" customHeight="1" x14ac:dyDescent="0.25">
      <c r="A24" s="245"/>
      <c r="B24" s="311"/>
      <c r="C24" s="247"/>
      <c r="D24" s="297" t="s">
        <v>122</v>
      </c>
      <c r="E24" s="298"/>
      <c r="F24" s="298"/>
      <c r="G24" s="132"/>
      <c r="H24" s="299" t="s">
        <v>123</v>
      </c>
      <c r="I24" s="299"/>
      <c r="J24" s="299"/>
      <c r="K24" s="136" t="s">
        <v>74</v>
      </c>
      <c r="M24" s="137"/>
      <c r="N24" s="138"/>
      <c r="P24" s="54"/>
    </row>
    <row r="25" spans="1:65" s="10" customFormat="1" ht="15" customHeight="1" x14ac:dyDescent="0.25">
      <c r="A25" s="245"/>
      <c r="B25" s="311"/>
      <c r="C25" s="247"/>
      <c r="D25" s="297" t="s">
        <v>124</v>
      </c>
      <c r="E25" s="298"/>
      <c r="F25" s="298"/>
      <c r="G25" s="132"/>
      <c r="H25" s="301" t="s">
        <v>125</v>
      </c>
      <c r="I25" s="301"/>
      <c r="J25" s="301"/>
      <c r="K25" s="139" t="s">
        <v>85</v>
      </c>
      <c r="M25" s="55">
        <f>ROUND(M23*0.35,1)</f>
        <v>0.4</v>
      </c>
      <c r="N25" s="138"/>
      <c r="P25" s="135"/>
    </row>
    <row r="26" spans="1:65" s="10" customFormat="1" ht="15" customHeight="1" thickBot="1" x14ac:dyDescent="0.3">
      <c r="A26" s="248"/>
      <c r="B26" s="249"/>
      <c r="C26" s="250"/>
      <c r="D26" s="140"/>
      <c r="E26" s="141"/>
      <c r="F26" s="141"/>
      <c r="G26" s="141"/>
      <c r="H26" s="300" t="s">
        <v>126</v>
      </c>
      <c r="I26" s="300"/>
      <c r="J26" s="300"/>
      <c r="K26" s="140"/>
      <c r="L26" s="141"/>
      <c r="M26" s="141"/>
      <c r="N26" s="142"/>
      <c r="P26" s="54"/>
    </row>
    <row r="27" spans="1:65" ht="11.25" customHeight="1" thickBot="1" x14ac:dyDescent="0.3">
      <c r="P27" s="54"/>
    </row>
    <row r="28" spans="1:65" x14ac:dyDescent="0.25">
      <c r="A28" s="236" t="s">
        <v>38</v>
      </c>
      <c r="B28" s="237"/>
      <c r="C28" s="237"/>
      <c r="D28" s="237"/>
      <c r="E28" s="237"/>
      <c r="F28" s="237"/>
      <c r="G28" s="237"/>
      <c r="H28" s="237"/>
      <c r="I28" s="237"/>
      <c r="J28" s="237"/>
      <c r="K28" s="237"/>
      <c r="L28" s="237"/>
      <c r="M28" s="237"/>
      <c r="N28" s="238"/>
      <c r="P28" s="54"/>
    </row>
    <row r="29" spans="1:65" ht="7.5" customHeight="1" x14ac:dyDescent="0.25">
      <c r="A29" s="58"/>
      <c r="B29" s="28"/>
      <c r="C29" s="28"/>
      <c r="D29" s="28"/>
      <c r="E29" s="28"/>
      <c r="F29" s="28"/>
      <c r="G29" s="28"/>
      <c r="H29" s="28"/>
      <c r="I29" s="28"/>
      <c r="J29" s="28"/>
      <c r="K29" s="28"/>
      <c r="L29" s="28"/>
      <c r="M29" s="28"/>
      <c r="N29" s="53"/>
      <c r="P29" s="54"/>
    </row>
    <row r="30" spans="1:65" s="2" customFormat="1" ht="15.75" customHeight="1" x14ac:dyDescent="0.25">
      <c r="A30" s="78"/>
      <c r="B30" s="305" t="s">
        <v>42</v>
      </c>
      <c r="C30" s="306"/>
      <c r="D30" s="307"/>
      <c r="E30" s="305" t="s">
        <v>43</v>
      </c>
      <c r="F30" s="306"/>
      <c r="G30" s="307"/>
      <c r="H30" s="305" t="s">
        <v>67</v>
      </c>
      <c r="I30" s="306"/>
      <c r="J30" s="307"/>
      <c r="K30" s="305" t="s">
        <v>44</v>
      </c>
      <c r="L30" s="306"/>
      <c r="M30" s="307"/>
      <c r="N30" s="59"/>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2" customFormat="1" x14ac:dyDescent="0.25">
      <c r="A31" s="78"/>
      <c r="B31" s="308"/>
      <c r="C31" s="309"/>
      <c r="D31" s="310"/>
      <c r="E31" s="308"/>
      <c r="F31" s="309"/>
      <c r="G31" s="310"/>
      <c r="H31" s="308"/>
      <c r="I31" s="309"/>
      <c r="J31" s="310"/>
      <c r="K31" s="308"/>
      <c r="L31" s="309"/>
      <c r="M31" s="310"/>
      <c r="N31" s="59"/>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2" customFormat="1" ht="13.5" customHeight="1" x14ac:dyDescent="0.25">
      <c r="A32" s="78"/>
      <c r="B32" s="275" t="s">
        <v>46</v>
      </c>
      <c r="C32" s="197"/>
      <c r="D32" s="276"/>
      <c r="E32" s="275" t="s">
        <v>47</v>
      </c>
      <c r="F32" s="197"/>
      <c r="G32" s="276"/>
      <c r="H32" s="275" t="s">
        <v>48</v>
      </c>
      <c r="I32" s="197"/>
      <c r="J32" s="276"/>
      <c r="K32" s="275" t="s">
        <v>49</v>
      </c>
      <c r="L32" s="197"/>
      <c r="M32" s="276"/>
      <c r="N32" s="59"/>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2" customFormat="1" ht="13.5" customHeight="1" x14ac:dyDescent="0.25">
      <c r="A33" s="78"/>
      <c r="B33" s="275"/>
      <c r="C33" s="197"/>
      <c r="D33" s="276"/>
      <c r="E33" s="275"/>
      <c r="F33" s="197"/>
      <c r="G33" s="276"/>
      <c r="H33" s="275"/>
      <c r="I33" s="197"/>
      <c r="J33" s="276"/>
      <c r="K33" s="275"/>
      <c r="L33" s="197"/>
      <c r="M33" s="276"/>
      <c r="N33" s="59"/>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2" customFormat="1" ht="13.5" customHeight="1" x14ac:dyDescent="0.25">
      <c r="A34" s="78"/>
      <c r="B34" s="277"/>
      <c r="C34" s="278"/>
      <c r="D34" s="279"/>
      <c r="E34" s="277"/>
      <c r="F34" s="278"/>
      <c r="G34" s="279"/>
      <c r="H34" s="277"/>
      <c r="I34" s="278"/>
      <c r="J34" s="279"/>
      <c r="K34" s="277"/>
      <c r="L34" s="278"/>
      <c r="M34" s="279"/>
      <c r="N34" s="59"/>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2" customFormat="1" ht="10.5" customHeight="1" x14ac:dyDescent="0.25">
      <c r="A35" s="78"/>
      <c r="B35" s="280" t="str">
        <f>IF(K35&gt;3.44,"Highly Effective",IF(K35&gt;2.44,"Effective",IF(K35&gt;1.44,"Needs Improvement / Developing","Unsatisfactory")))</f>
        <v>Unsatisfactory</v>
      </c>
      <c r="C35" s="281"/>
      <c r="D35" s="281"/>
      <c r="E35" s="281"/>
      <c r="F35" s="281"/>
      <c r="G35" s="281"/>
      <c r="H35" s="281"/>
      <c r="I35" s="281"/>
      <c r="J35" s="281"/>
      <c r="K35" s="285">
        <f>ROUND(M15+M25,1)</f>
        <v>0.4</v>
      </c>
      <c r="L35" s="285"/>
      <c r="M35" s="286"/>
      <c r="N35" s="59"/>
      <c r="O35" s="11"/>
      <c r="P35" s="11"/>
      <c r="Q35" s="18"/>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2" customFormat="1" ht="10.5" customHeight="1" x14ac:dyDescent="0.25">
      <c r="A36" s="78"/>
      <c r="B36" s="282"/>
      <c r="C36" s="205"/>
      <c r="D36" s="205"/>
      <c r="E36" s="205"/>
      <c r="F36" s="205"/>
      <c r="G36" s="205"/>
      <c r="H36" s="205"/>
      <c r="I36" s="205"/>
      <c r="J36" s="205"/>
      <c r="K36" s="287"/>
      <c r="L36" s="287"/>
      <c r="M36" s="288"/>
      <c r="N36" s="59"/>
      <c r="O36" s="11"/>
      <c r="P36" s="11"/>
      <c r="Q36" s="18"/>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2" customFormat="1" ht="31.5" customHeight="1" x14ac:dyDescent="0.25">
      <c r="A37" s="78"/>
      <c r="B37" s="283"/>
      <c r="C37" s="284"/>
      <c r="D37" s="284"/>
      <c r="E37" s="284"/>
      <c r="F37" s="284"/>
      <c r="G37" s="284"/>
      <c r="H37" s="284"/>
      <c r="I37" s="284"/>
      <c r="J37" s="284"/>
      <c r="K37" s="289"/>
      <c r="L37" s="289"/>
      <c r="M37" s="290"/>
      <c r="N37" s="59"/>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ht="33" customHeight="1" x14ac:dyDescent="0.25">
      <c r="A38" s="60" t="s">
        <v>68</v>
      </c>
      <c r="B38" s="28"/>
      <c r="C38" s="28"/>
      <c r="D38" s="28"/>
      <c r="E38" s="302"/>
      <c r="F38" s="302"/>
      <c r="G38" s="302"/>
      <c r="H38" s="302"/>
      <c r="I38" s="302"/>
      <c r="J38" s="61" t="s">
        <v>19</v>
      </c>
      <c r="K38" s="303"/>
      <c r="L38" s="303"/>
      <c r="M38" s="303"/>
      <c r="N38" s="53"/>
    </row>
    <row r="39" spans="1:65" ht="33" customHeight="1" x14ac:dyDescent="0.25">
      <c r="A39" s="60" t="s">
        <v>98</v>
      </c>
      <c r="B39" s="28"/>
      <c r="C39" s="28"/>
      <c r="D39" s="28"/>
      <c r="E39" s="302"/>
      <c r="F39" s="302"/>
      <c r="G39" s="302"/>
      <c r="H39" s="302"/>
      <c r="I39" s="302"/>
      <c r="J39" s="61" t="s">
        <v>19</v>
      </c>
      <c r="K39" s="303"/>
      <c r="L39" s="303"/>
      <c r="M39" s="303"/>
      <c r="N39" s="53"/>
    </row>
    <row r="40" spans="1:65" ht="9" customHeight="1" thickBot="1" x14ac:dyDescent="0.3">
      <c r="A40" s="62"/>
      <c r="B40" s="56"/>
      <c r="C40" s="56"/>
      <c r="D40" s="56"/>
      <c r="E40" s="56"/>
      <c r="F40" s="56"/>
      <c r="G40" s="56"/>
      <c r="H40" s="56"/>
      <c r="I40" s="56"/>
      <c r="J40" s="56"/>
      <c r="K40" s="56"/>
      <c r="L40" s="56"/>
      <c r="M40" s="56"/>
      <c r="N40" s="57"/>
    </row>
    <row r="41" spans="1:65" x14ac:dyDescent="0.25">
      <c r="A41" s="63"/>
      <c r="B41" s="63"/>
      <c r="C41" s="63"/>
      <c r="D41" s="63"/>
      <c r="E41" s="63"/>
      <c r="F41" s="63"/>
      <c r="G41" s="63"/>
      <c r="H41" s="63"/>
      <c r="I41" s="63"/>
      <c r="J41" s="63"/>
      <c r="K41" s="63"/>
      <c r="L41" s="63"/>
      <c r="M41" s="63"/>
      <c r="N41" s="63"/>
    </row>
    <row r="42" spans="1:65" x14ac:dyDescent="0.25">
      <c r="A42" s="49" t="s">
        <v>99</v>
      </c>
      <c r="N42" s="117" t="s">
        <v>113</v>
      </c>
    </row>
    <row r="48" spans="1:65" x14ac:dyDescent="0.25">
      <c r="O48" s="11"/>
      <c r="P48" s="25"/>
    </row>
    <row r="49" spans="14:16" x14ac:dyDescent="0.25">
      <c r="N49" s="11"/>
      <c r="P49" s="25"/>
    </row>
    <row r="58" spans="14:16" x14ac:dyDescent="0.25">
      <c r="N58" s="11"/>
      <c r="P58" s="25"/>
    </row>
    <row r="59" spans="14:16" x14ac:dyDescent="0.25">
      <c r="O59" s="11"/>
      <c r="P59" s="25"/>
    </row>
    <row r="60" spans="14:16" x14ac:dyDescent="0.25">
      <c r="O60" s="11"/>
      <c r="P60" s="25"/>
    </row>
  </sheetData>
  <sheetProtection algorithmName="SHA-512" hashValue="DrEhrGSi+qcE7huPdxCiCXndc8jt05F2sLWiN89yoAABsgbUOLY5CDSWb6+JtpkGL5lyO5yMWyltWkqAT3H0Cw==" saltValue="w3Tr7j5JUXAmRWXzJHmZ0w==" spinCount="100000" sheet="1" objects="1" scenarios="1"/>
  <mergeCells count="64">
    <mergeCell ref="E38:I38"/>
    <mergeCell ref="K38:M38"/>
    <mergeCell ref="E39:I39"/>
    <mergeCell ref="K39:M39"/>
    <mergeCell ref="H7:I7"/>
    <mergeCell ref="J7:M7"/>
    <mergeCell ref="K22:L23"/>
    <mergeCell ref="A28:N28"/>
    <mergeCell ref="B30:D31"/>
    <mergeCell ref="E30:G31"/>
    <mergeCell ref="H30:J31"/>
    <mergeCell ref="K30:M31"/>
    <mergeCell ref="A20:C26"/>
    <mergeCell ref="B32:D34"/>
    <mergeCell ref="E32:G34"/>
    <mergeCell ref="H32:J34"/>
    <mergeCell ref="K32:M34"/>
    <mergeCell ref="B35:J37"/>
    <mergeCell ref="K35:M37"/>
    <mergeCell ref="K20:L21"/>
    <mergeCell ref="M20:M21"/>
    <mergeCell ref="D21:F21"/>
    <mergeCell ref="H21:J21"/>
    <mergeCell ref="D22:F22"/>
    <mergeCell ref="H22:J22"/>
    <mergeCell ref="H26:J26"/>
    <mergeCell ref="D23:F23"/>
    <mergeCell ref="H23:J23"/>
    <mergeCell ref="D24:F24"/>
    <mergeCell ref="H24:J24"/>
    <mergeCell ref="D25:F25"/>
    <mergeCell ref="H25:J25"/>
    <mergeCell ref="A18:N18"/>
    <mergeCell ref="A19:C19"/>
    <mergeCell ref="K19:N19"/>
    <mergeCell ref="D19:J19"/>
    <mergeCell ref="D20:F20"/>
    <mergeCell ref="H20:J20"/>
    <mergeCell ref="A12:C16"/>
    <mergeCell ref="D12:E16"/>
    <mergeCell ref="F12:I12"/>
    <mergeCell ref="F13:I13"/>
    <mergeCell ref="F16:I16"/>
    <mergeCell ref="A9:N9"/>
    <mergeCell ref="A10:N10"/>
    <mergeCell ref="A11:C11"/>
    <mergeCell ref="D11:E11"/>
    <mergeCell ref="F11:J11"/>
    <mergeCell ref="K11:N11"/>
    <mergeCell ref="Q6:R6"/>
    <mergeCell ref="Q7:R7"/>
    <mergeCell ref="A1:N1"/>
    <mergeCell ref="A2:N2"/>
    <mergeCell ref="B5:C5"/>
    <mergeCell ref="D5:G5"/>
    <mergeCell ref="H5:I5"/>
    <mergeCell ref="J5:M5"/>
    <mergeCell ref="B6:C6"/>
    <mergeCell ref="D6:G6"/>
    <mergeCell ref="H6:I6"/>
    <mergeCell ref="J6:M6"/>
    <mergeCell ref="B7:C7"/>
    <mergeCell ref="D7:G7"/>
    <mergeCell ref="A3:N3"/>
  </mergeCells>
  <printOptions horizontalCentered="1"/>
  <pageMargins left="0.25" right="0.25" top="0.65" bottom="0.2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475341324A374A8111E43221842D97" ma:contentTypeVersion="16" ma:contentTypeDescription="Create a new document." ma:contentTypeScope="" ma:versionID="53fc82e352a41fc1ca2ad91b2689ff63">
  <xsd:schema xmlns:xsd="http://www.w3.org/2001/XMLSchema" xmlns:xs="http://www.w3.org/2001/XMLSchema" xmlns:p="http://schemas.microsoft.com/office/2006/metadata/properties" xmlns:ns3="156df40d-19cc-4ba4-9c95-24f544ccaef5" xmlns:ns4="67063d67-5d8a-4100-937e-624bd9fbb5a1" targetNamespace="http://schemas.microsoft.com/office/2006/metadata/properties" ma:root="true" ma:fieldsID="368a0a8473c962efc24f334675350331" ns3:_="" ns4:_="">
    <xsd:import namespace="156df40d-19cc-4ba4-9c95-24f544ccaef5"/>
    <xsd:import namespace="67063d67-5d8a-4100-937e-624bd9fbb5a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df40d-19cc-4ba4-9c95-24f544ccae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63d67-5d8a-4100-937e-624bd9fbb5a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56df40d-19cc-4ba4-9c95-24f544ccaef5" xsi:nil="true"/>
  </documentManagement>
</p:properties>
</file>

<file path=customXml/itemProps1.xml><?xml version="1.0" encoding="utf-8"?>
<ds:datastoreItem xmlns:ds="http://schemas.openxmlformats.org/officeDocument/2006/customXml" ds:itemID="{7A6258D7-70AB-4ACB-8F39-FF22E1C77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df40d-19cc-4ba4-9c95-24f544ccaef5"/>
    <ds:schemaRef ds:uri="67063d67-5d8a-4100-937e-624bd9fbb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5475E9-799C-4C7D-AD5B-3158BCA69421}">
  <ds:schemaRefs>
    <ds:schemaRef ds:uri="http://schemas.microsoft.com/sharepoint/v3/contenttype/forms"/>
  </ds:schemaRefs>
</ds:datastoreItem>
</file>

<file path=customXml/itemProps3.xml><?xml version="1.0" encoding="utf-8"?>
<ds:datastoreItem xmlns:ds="http://schemas.openxmlformats.org/officeDocument/2006/customXml" ds:itemID="{6F867D63-3998-46E6-B2D3-AF16987262C2}">
  <ds:schemaRefs>
    <ds:schemaRef ds:uri="67063d67-5d8a-4100-937e-624bd9fbb5a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6df40d-19cc-4ba4-9c95-24f544ccaef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ENTRY</vt:lpstr>
      <vt:lpstr>ANNUAL EVAULATION REPORT</vt:lpstr>
      <vt:lpstr>FINAL SUMMATIVE FORM</vt:lpstr>
      <vt:lpstr>'ANNUAL EVAULATION REPORT'!Print_Area</vt:lpstr>
      <vt:lpstr>'DATA ENTRY'!Print_Area</vt:lpstr>
      <vt:lpstr>'FINAL SUMMATIVE FORM'!Print_Area</vt:lpstr>
    </vt:vector>
  </TitlesOfParts>
  <Company>NCSB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ROBERT</dc:creator>
  <cp:lastModifiedBy>Scott Hodges</cp:lastModifiedBy>
  <cp:lastPrinted>2021-10-27T13:58:06Z</cp:lastPrinted>
  <dcterms:created xsi:type="dcterms:W3CDTF">2014-01-20T17:12:28Z</dcterms:created>
  <dcterms:modified xsi:type="dcterms:W3CDTF">2023-05-08T15:01:22Z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0x010100C0475341324A374A8111E43221842D97</vt:lpwstr>
  </property>
</Properties>
</file>